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1025"/>
  </bookViews>
  <sheets>
    <sheet name="Lapa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1" l="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9" i="1"/>
  <c r="J10" i="1"/>
  <c r="J11" i="1"/>
  <c r="J12" i="1"/>
  <c r="J13" i="1"/>
  <c r="J14" i="1"/>
  <c r="J15" i="1"/>
  <c r="J8" i="1"/>
  <c r="J119" i="1" s="1"/>
</calcChain>
</file>

<file path=xl/sharedStrings.xml><?xml version="1.0" encoding="utf-8"?>
<sst xmlns="http://schemas.openxmlformats.org/spreadsheetml/2006/main" count="412" uniqueCount="157">
  <si>
    <t>APRĪKOJUMA ANKETA</t>
  </si>
  <si>
    <t xml:space="preserve">Skola atzīmē aprīkojuma anketā nepieciešamo aprīkojumu un tā daudzumu, kas pilnveidotu skolas fizikas kabinetu, skolēnu veiksmīgai fizikas mācību priekšmeta satura apgūšanai. 
Izvēloties aprīkojumu, skolai kopumā jāiekļaujas šādā summā: 21 000 EUR. </t>
  </si>
  <si>
    <t>Pamatskolas temats</t>
  </si>
  <si>
    <t>Vidusskolas temati</t>
  </si>
  <si>
    <t>Laboratorijas piederums</t>
  </si>
  <si>
    <t>Ieteicams pamatskolas posmam</t>
  </si>
  <si>
    <t>Ieteicams vidusskolas posmam</t>
  </si>
  <si>
    <t>Ieteicamais daudzmums uz skolēnu skaitu n</t>
  </si>
  <si>
    <t>Cena, EUR par vienību**</t>
  </si>
  <si>
    <t>Nepieciešamības gadījumā, atzīmēt ar "x"</t>
  </si>
  <si>
    <t>Nepieciešamais skaits</t>
  </si>
  <si>
    <t>Summa</t>
  </si>
  <si>
    <t>Ko mācās fizikā?</t>
  </si>
  <si>
    <t>Atoma un vielas uzbūve</t>
  </si>
  <si>
    <t>Svari</t>
  </si>
  <si>
    <t>x</t>
  </si>
  <si>
    <t>n/2</t>
  </si>
  <si>
    <t>Mērlente</t>
  </si>
  <si>
    <t>Dažādu vides parametru mērīšanas komplekts</t>
  </si>
  <si>
    <t>n/8</t>
  </si>
  <si>
    <t>Vārglāze</t>
  </si>
  <si>
    <t>n</t>
  </si>
  <si>
    <t>Demonstrējumu komplekts "Eksperimenti fizikā" (eksperimentālās iekārtas un materiāli, kas dod iespēju sagatavot un demonstrēt eksperimentus: mehānikā, siltumfizikā, optikā, elektromagnētismā)</t>
  </si>
  <si>
    <t>Mērcilindrs</t>
  </si>
  <si>
    <t>Statīvs ar piederumiem</t>
  </si>
  <si>
    <t>Dažādu materiālu kubi</t>
  </si>
  <si>
    <t>Atsvaru komplekts</t>
  </si>
  <si>
    <t>Virsmas spraiguma noteikšanas riņķis</t>
  </si>
  <si>
    <t>Spirta lampa</t>
  </si>
  <si>
    <t>Šķidruma termomentrs</t>
  </si>
  <si>
    <t>Vakuumkopola pamatne ar kontaktiem</t>
  </si>
  <si>
    <t>Vakkumkupols</t>
  </si>
  <si>
    <t>Elektriskais vakuumsūknis</t>
  </si>
  <si>
    <t>Kā ķermeņi kustas?</t>
  </si>
  <si>
    <t xml:space="preserve">Vienmērīga kustība. Vienmērīgi paātrināta kustība. </t>
  </si>
  <si>
    <t>Gaismas vārti, sensors laika mērīšanai*</t>
  </si>
  <si>
    <t>Eksperimentu komplekts "Dinamika" (divu veidu ratiņi, lodītes, atsperes, atsvari u.c. eksperimentiem nepieciešamie piederumi,  universāla statīvu sistēma)</t>
  </si>
  <si>
    <t xml:space="preserve">Kā svārstības rada skaņu? </t>
  </si>
  <si>
    <t>Mehāniskās svārstības un viļņi</t>
  </si>
  <si>
    <t>Skaņas sensors*</t>
  </si>
  <si>
    <t>Toņdakšas</t>
  </si>
  <si>
    <t>Digitālais osciloskops</t>
  </si>
  <si>
    <t>Kāpēc ķermeņi kustas?</t>
  </si>
  <si>
    <t xml:space="preserve">Vienmērīgi paātrināta kustība. Mijiedarbība un spēks. </t>
  </si>
  <si>
    <t>Eksperimentu komplekts "Mehānika" (komplekts paredzēts vispārējās vidējās izglītības fizikas standartā noteikto laboratorijas darbu izpildei mehānikā)</t>
  </si>
  <si>
    <t>Dēlītis ar dažādas berzes koeficienta virsmām</t>
  </si>
  <si>
    <t>Sliede ar dažādām berzes virsmām</t>
  </si>
  <si>
    <t>Svārsta lodīte metāla</t>
  </si>
  <si>
    <t>Svārsta lodīte koka</t>
  </si>
  <si>
    <t>Spēka sensors*</t>
  </si>
  <si>
    <t>Atspere (ar lielu stinguma koeficientu)</t>
  </si>
  <si>
    <t>Atspere (ar mazu stinguma koeficientu)</t>
  </si>
  <si>
    <t>Atspere (ar vidēja lieluma stinguma koeficientu)</t>
  </si>
  <si>
    <t>Atsvars ar āķiem abos galos</t>
  </si>
  <si>
    <t>Dinanometrs</t>
  </si>
  <si>
    <t>3*n</t>
  </si>
  <si>
    <t>Klucītis berzes noteikšanai</t>
  </si>
  <si>
    <t>Atsvari</t>
  </si>
  <si>
    <t xml:space="preserve">Kāpēc ķermeņi var peldēt? </t>
  </si>
  <si>
    <t xml:space="preserve">Mijiedarbība un spēks. Gravitācijas lauks un kustība. </t>
  </si>
  <si>
    <t>Noteces trauks</t>
  </si>
  <si>
    <t>Vienāda tilpuma ķermeņi</t>
  </si>
  <si>
    <t xml:space="preserve">Vienādas masas ķermeņi </t>
  </si>
  <si>
    <t>Savienotie trauki</t>
  </si>
  <si>
    <t>Pārpludes trauks</t>
  </si>
  <si>
    <t>Metāla lodīte</t>
  </si>
  <si>
    <t>Koka lodīte</t>
  </si>
  <si>
    <t xml:space="preserve">Vai darbu var paveikt bez enerģijas? </t>
  </si>
  <si>
    <t>Enerģija un spēks</t>
  </si>
  <si>
    <t>Eksperimentu komplekts grupu darbam "Mehānika"</t>
  </si>
  <si>
    <t>n/6</t>
  </si>
  <si>
    <t>Kā siltums izplatās un maina ķermeņu īpašības?</t>
  </si>
  <si>
    <t>Siltums un siltuma procesi</t>
  </si>
  <si>
    <t>Infrasarkano staru kamera</t>
  </si>
  <si>
    <t>Infrasarkano staru termometrs</t>
  </si>
  <si>
    <t>Temperatūras sensors*</t>
  </si>
  <si>
    <t>Kalorimetrs ar sildspirāli</t>
  </si>
  <si>
    <t>Termiskās izplešanās demonstrējums</t>
  </si>
  <si>
    <t>Elektriskā plītiņa</t>
  </si>
  <si>
    <t>Auto modeļi</t>
  </si>
  <si>
    <t xml:space="preserve">Kur un kā rodas elektrība? </t>
  </si>
  <si>
    <t>Elektriskais lauks. Līdzstrāva. Elektromagnētisms.</t>
  </si>
  <si>
    <t>Eksperimentu komplekts "Elektrība un magnētisms"</t>
  </si>
  <si>
    <t>Krokodilspailes</t>
  </si>
  <si>
    <t>Spuldzīte 6 V</t>
  </si>
  <si>
    <t>n*3</t>
  </si>
  <si>
    <t>Spuldzīte 3,5 V</t>
  </si>
  <si>
    <t>Elektrisko slēgumu komplekts</t>
  </si>
  <si>
    <t>Spuldzītes patrona</t>
  </si>
  <si>
    <t>Demonstrējumu komplekts "Elektrostatika"</t>
  </si>
  <si>
    <t>Eksperimentu komplekts grupu darbam "Elektrība" (Sviras slēdzis un kontakts 3 gab.; Savienotājkontakts-spraudnis 8 gab.;
Spuldzītes patrona-spraudnis E10 3gab.;
Rezistors-spraudnis 47Ω un 100Ω;
Savienotājvadi 2 gab.;
LED diode;
Kvēlspuldzes 12V/0,25A 18gab.;
Grafīta zīmulis)</t>
  </si>
  <si>
    <t>n/12</t>
  </si>
  <si>
    <t>Montāžas plates</t>
  </si>
  <si>
    <t>Strāvas avots (līdzstrāva, maiņstrāva)</t>
  </si>
  <si>
    <t>Eksperimentu komplekts "Dinamo un ģenerators" (dinamo - elektriskā strāvas ģenerators 6V, ģeneratora stiprinājums pie galda virsmas, panelis ar trijām E10 patronām, panelis ar vienu E14 patronu, četras dažādas jaudas un krāsas elektriskās spuldzītes E10, E14 elektriskās spuldzes jauda 30W</t>
  </si>
  <si>
    <t>Elektrostatiskā mašīna</t>
  </si>
  <si>
    <t>Savienotājvads melns</t>
  </si>
  <si>
    <t>n*6</t>
  </si>
  <si>
    <t>Savienotājvads sarkans</t>
  </si>
  <si>
    <t>Analogais voltmetrs</t>
  </si>
  <si>
    <t>Analogais ampērmetrs</t>
  </si>
  <si>
    <t>Strāvas stipruma sensors*</t>
  </si>
  <si>
    <t>Multimetrs</t>
  </si>
  <si>
    <t>Sprieguma sensors*</t>
  </si>
  <si>
    <t>Kā mēs ikdienā izmantojam elektrību?</t>
  </si>
  <si>
    <t>Eksperimentu komplekts "Enerģijas pārvērtības" (statīva piederumi; vadi; akumulators; halogēnlampa; mikromotors; elektrodi; propellers; Saules baterija;termoģenerātors; spīddiodes; ūdens elektrolīzes iekārta)</t>
  </si>
  <si>
    <t>Piederumu komplekts "Indukcija un maiņstrāva"</t>
  </si>
  <si>
    <t>Elektriskās jaudas mērītājs</t>
  </si>
  <si>
    <t>Saules baterija</t>
  </si>
  <si>
    <t>Kompasu komplekts</t>
  </si>
  <si>
    <t>Vatmetrs</t>
  </si>
  <si>
    <t>Strāvas avots, līdzstrāvas, stabilizēts</t>
  </si>
  <si>
    <t>Strāvas avots (līdzstrāva, maiņstrāva 0- 30 V)</t>
  </si>
  <si>
    <t xml:space="preserve">Kā magnētisms darbojas cilvēku labā? </t>
  </si>
  <si>
    <t>Elektromagnētisms.</t>
  </si>
  <si>
    <t>Magnētiskā lauka sensors*</t>
  </si>
  <si>
    <t>Stieņveida magnēts</t>
  </si>
  <si>
    <t>Elektromagnēts</t>
  </si>
  <si>
    <t>Kompass demonstrēšanai</t>
  </si>
  <si>
    <t>Pakavveida magnēts</t>
  </si>
  <si>
    <t>Dzelzs skaidiņas</t>
  </si>
  <si>
    <t xml:space="preserve">Kā elektromagnētiskie viļņi palīdz mums uztvert spkārtējo pasauli? </t>
  </si>
  <si>
    <t>Elektromagnētiskie viļņi. Apgaismojums un attēli.</t>
  </si>
  <si>
    <t>Elektromagnētisko viļņu skala</t>
  </si>
  <si>
    <t>Eksperimentu komplekts "Optikā" (sliede (garums 50 cm); optisko elementu turētāji; LED un lāzerstars; dažādas diafragmas; diapozitīvs;
savācējlēcas +50 dioptr.; +100 dioptr.; +200 dioptr.; izkliedētājlēcas -50 dioptr.; -100 dioptr.; ekrāni; optiskie ķermeņi; spogulis; prizma; krāsaini filtri)</t>
  </si>
  <si>
    <t>Gaismas intensitātes sensors*</t>
  </si>
  <si>
    <t>Palielināmais stikls</t>
  </si>
  <si>
    <t>Lēcu komplekts "Staru optika"</t>
  </si>
  <si>
    <t>Piecstaru lāzers</t>
  </si>
  <si>
    <t>Spektroskops</t>
  </si>
  <si>
    <t>Video Endoskops</t>
  </si>
  <si>
    <t>Gaisa spektrāllampa</t>
  </si>
  <si>
    <t>Ūdeņraža spektrāllampa</t>
  </si>
  <si>
    <t>Hēlija spektrāllampa</t>
  </si>
  <si>
    <t>Strāvas avots spektrāllampām</t>
  </si>
  <si>
    <t>Lāzeroptikas komplekts</t>
  </si>
  <si>
    <t>Geigera - Millera sensors*</t>
  </si>
  <si>
    <t>Eksperimentu komplekts grupu darbam "Optika"</t>
  </si>
  <si>
    <t xml:space="preserve">Kurs es atrodos visumā? </t>
  </si>
  <si>
    <t>Atoms un visums.</t>
  </si>
  <si>
    <t>Telūrijs</t>
  </si>
  <si>
    <t>Plakāts ar Saules sistēmas planētām</t>
  </si>
  <si>
    <t>Plakāts ar Saules un Mēness aptumsumiem</t>
  </si>
  <si>
    <t>Zvaigžņu globuss</t>
  </si>
  <si>
    <t>Fizikas laboratorijai/kabinetam</t>
  </si>
  <si>
    <t>Laboratorijas ratiņi iekārtu glabāšanai</t>
  </si>
  <si>
    <t>Plaukts iekārtu uzglabāšanai</t>
  </si>
  <si>
    <t>Laboratorijas ratiņi ar atvilktnēm</t>
  </si>
  <si>
    <t>Interaktīvais ekrāns</t>
  </si>
  <si>
    <t>Portatīvo datoru uzlādes ratiņi</t>
  </si>
  <si>
    <t>Portatīvais dators ar skārienjutīgo ekrānu</t>
  </si>
  <si>
    <t>Pievienojamā klaviatūra portatīvajam datoram</t>
  </si>
  <si>
    <t>Rakstāmrīks portatīvajam datoram</t>
  </si>
  <si>
    <t>Datu reģistrēšanas iekārta (nepieciešams iegādāties, ja tiek izmantoti sensori, kuri atzīmēti ar *)</t>
  </si>
  <si>
    <t xml:space="preserve">Summa kopā: </t>
  </si>
  <si>
    <t>** šī brīža vidējā tirgus cena</t>
  </si>
  <si>
    <t>Pielikums Nr.4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</si>
</sst>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8" x14ac:knownFonts="1">
    <font>
      <sz val="11"/>
      <color theme="1"/>
      <name val="Calibri"/>
      <family val="2"/>
      <charset val="186"/>
      <scheme val="minor"/>
    </font>
    <font>
      <sz val="11"/>
      <color theme="1"/>
      <name val="Calibri"/>
      <family val="2"/>
      <charset val="186"/>
      <scheme val="minor"/>
    </font>
    <font>
      <b/>
      <sz val="11"/>
      <color theme="1"/>
      <name val="Calibri"/>
      <family val="2"/>
      <scheme val="minor"/>
    </font>
    <font>
      <sz val="11"/>
      <name val="Calibri"/>
      <family val="2"/>
      <charset val="186"/>
      <scheme val="minor"/>
    </font>
    <font>
      <b/>
      <sz val="11"/>
      <color rgb="FF00B050"/>
      <name val="Calibri"/>
      <family val="2"/>
      <scheme val="minor"/>
    </font>
    <font>
      <b/>
      <sz val="18"/>
      <color theme="1"/>
      <name val="Calibri"/>
      <family val="2"/>
      <scheme val="minor"/>
    </font>
    <font>
      <b/>
      <sz val="11"/>
      <color theme="1"/>
      <name val="Calibri"/>
      <family val="2"/>
      <charset val="186"/>
      <scheme val="minor"/>
    </font>
    <font>
      <sz val="12"/>
      <color theme="1"/>
      <name val="Calibri"/>
      <family val="2"/>
      <charset val="186"/>
      <scheme val="minor"/>
    </font>
  </fonts>
  <fills count="3">
    <fill>
      <patternFill patternType="none"/>
    </fill>
    <fill>
      <patternFill patternType="gray125"/>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64">
    <xf numFmtId="0" fontId="0" fillId="0" borderId="0" xfId="0"/>
    <xf numFmtId="0" fontId="0" fillId="0" borderId="0" xfId="0" applyAlignment="1">
      <alignment wrapText="1"/>
    </xf>
    <xf numFmtId="0" fontId="0" fillId="0" borderId="1" xfId="0" applyBorder="1"/>
    <xf numFmtId="0" fontId="0" fillId="0" borderId="3" xfId="0" applyBorder="1"/>
    <xf numFmtId="0" fontId="0" fillId="0" borderId="5" xfId="0" applyBorder="1"/>
    <xf numFmtId="0" fontId="0" fillId="0" borderId="8" xfId="0" applyBorder="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8" xfId="0" applyBorder="1" applyAlignment="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2" xfId="0" applyBorder="1"/>
    <xf numFmtId="0" fontId="0" fillId="0" borderId="2"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xf>
    <xf numFmtId="0" fontId="3" fillId="0" borderId="5" xfId="0" applyFont="1" applyBorder="1"/>
    <xf numFmtId="0" fontId="3" fillId="0" borderId="1" xfId="0" applyFont="1" applyBorder="1"/>
    <xf numFmtId="0" fontId="4" fillId="0" borderId="0" xfId="0" applyFont="1" applyAlignment="1">
      <alignment wrapText="1"/>
    </xf>
    <xf numFmtId="0" fontId="0" fillId="0" borderId="9" xfId="0" applyBorder="1" applyAlignment="1">
      <alignment horizontal="center" vertical="center" wrapText="1"/>
    </xf>
    <xf numFmtId="0" fontId="0" fillId="0" borderId="1" xfId="0" applyBorder="1" applyAlignment="1">
      <alignment wrapText="1"/>
    </xf>
    <xf numFmtId="0" fontId="0" fillId="0" borderId="5" xfId="0" applyBorder="1" applyAlignment="1">
      <alignment wrapText="1"/>
    </xf>
    <xf numFmtId="2" fontId="0" fillId="0" borderId="25" xfId="0" applyNumberFormat="1" applyBorder="1"/>
    <xf numFmtId="2" fontId="0" fillId="0" borderId="26" xfId="0" applyNumberFormat="1" applyBorder="1"/>
    <xf numFmtId="2" fontId="0" fillId="0" borderId="27" xfId="0" applyNumberFormat="1" applyBorder="1"/>
    <xf numFmtId="2" fontId="0" fillId="0" borderId="28" xfId="0" applyNumberFormat="1" applyBorder="1" applyAlignment="1">
      <alignment horizontal="right" vertical="center"/>
    </xf>
    <xf numFmtId="2" fontId="0" fillId="0" borderId="29" xfId="0" applyNumberFormat="1" applyBorder="1"/>
    <xf numFmtId="2" fontId="0" fillId="0" borderId="30" xfId="0" applyNumberFormat="1" applyBorder="1"/>
    <xf numFmtId="0" fontId="0" fillId="0" borderId="26" xfId="0" applyBorder="1"/>
    <xf numFmtId="164" fontId="0" fillId="0" borderId="29" xfId="1" applyFont="1" applyBorder="1"/>
    <xf numFmtId="2" fontId="0" fillId="0" borderId="27" xfId="0" applyNumberFormat="1" applyBorder="1" applyAlignment="1">
      <alignment vertical="center"/>
    </xf>
    <xf numFmtId="0" fontId="2" fillId="2" borderId="28" xfId="0" applyFont="1" applyFill="1" applyBorder="1" applyAlignment="1">
      <alignment horizontal="center" vertical="center" wrapText="1"/>
    </xf>
    <xf numFmtId="0" fontId="0" fillId="0" borderId="10" xfId="0" applyBorder="1" applyAlignment="1">
      <alignment vertical="center" wrapText="1"/>
    </xf>
    <xf numFmtId="0" fontId="0" fillId="0" borderId="3" xfId="0" applyBorder="1" applyAlignment="1">
      <alignment wrapText="1"/>
    </xf>
    <xf numFmtId="0" fontId="0" fillId="0" borderId="8" xfId="0" applyBorder="1" applyAlignment="1">
      <alignment vertical="center" wrapText="1"/>
    </xf>
    <xf numFmtId="0" fontId="2" fillId="2" borderId="31" xfId="0" applyFont="1" applyFill="1" applyBorder="1" applyAlignment="1">
      <alignment horizontal="center" vertical="center" wrapText="1"/>
    </xf>
    <xf numFmtId="2" fontId="0" fillId="0" borderId="3" xfId="0" applyNumberFormat="1" applyBorder="1"/>
    <xf numFmtId="2" fontId="0" fillId="0" borderId="0" xfId="0" applyNumberFormat="1"/>
    <xf numFmtId="0" fontId="2" fillId="0" borderId="0" xfId="0" applyFont="1"/>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5" fillId="2" borderId="0" xfId="0" applyFont="1" applyFill="1" applyAlignment="1">
      <alignment horizontal="center" vertical="center"/>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7" fillId="0" borderId="0" xfId="0" applyFont="1" applyAlignment="1">
      <alignment horizontal="center" vertical="center" wrapText="1"/>
    </xf>
    <xf numFmtId="0" fontId="6" fillId="0" borderId="0" xfId="0"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tabSelected="1" zoomScale="90" zoomScaleNormal="90" workbookViewId="0">
      <pane ySplit="7" topLeftCell="A8" activePane="bottomLeft" state="frozen"/>
      <selection pane="bottomLeft"/>
    </sheetView>
  </sheetViews>
  <sheetFormatPr defaultColWidth="8.85546875" defaultRowHeight="15" x14ac:dyDescent="0.25"/>
  <cols>
    <col min="1" max="2" width="21.42578125" customWidth="1"/>
    <col min="3" max="3" width="43.42578125" bestFit="1" customWidth="1"/>
    <col min="4" max="5" width="12" customWidth="1"/>
    <col min="6" max="6" width="16.5703125" customWidth="1"/>
    <col min="7" max="7" width="9.42578125" bestFit="1" customWidth="1"/>
    <col min="8" max="9" width="17" customWidth="1"/>
    <col min="10" max="10" width="16" customWidth="1"/>
  </cols>
  <sheetData>
    <row r="1" spans="1:10" x14ac:dyDescent="0.25">
      <c r="I1" s="63" t="s">
        <v>156</v>
      </c>
    </row>
    <row r="2" spans="1:10" x14ac:dyDescent="0.25">
      <c r="A2" s="52" t="s">
        <v>0</v>
      </c>
      <c r="B2" s="52"/>
      <c r="C2" s="52"/>
      <c r="D2" s="52"/>
      <c r="E2" s="52"/>
      <c r="F2" s="52"/>
      <c r="G2" s="52"/>
      <c r="H2" s="52"/>
      <c r="I2" s="52"/>
      <c r="J2" s="52"/>
    </row>
    <row r="3" spans="1:10" x14ac:dyDescent="0.25">
      <c r="A3" s="52"/>
      <c r="B3" s="52"/>
      <c r="C3" s="52"/>
      <c r="D3" s="52"/>
      <c r="E3" s="52"/>
      <c r="F3" s="52"/>
      <c r="G3" s="52"/>
      <c r="H3" s="52"/>
      <c r="I3" s="52"/>
      <c r="J3" s="52"/>
    </row>
    <row r="5" spans="1:10" ht="48.95" customHeight="1" x14ac:dyDescent="0.25">
      <c r="A5" s="62" t="s">
        <v>1</v>
      </c>
      <c r="B5" s="62"/>
      <c r="C5" s="62"/>
      <c r="D5" s="62"/>
      <c r="E5" s="62"/>
      <c r="F5" s="62"/>
      <c r="G5" s="62"/>
      <c r="H5" s="62"/>
      <c r="I5" s="62"/>
      <c r="J5" s="62"/>
    </row>
    <row r="6" spans="1:10" ht="15.75" thickBot="1" x14ac:dyDescent="0.3"/>
    <row r="7" spans="1:10" ht="47.1" customHeight="1" thickBot="1" x14ac:dyDescent="0.3">
      <c r="A7" s="6" t="s">
        <v>2</v>
      </c>
      <c r="B7" s="7" t="s">
        <v>3</v>
      </c>
      <c r="C7" s="7" t="s">
        <v>4</v>
      </c>
      <c r="D7" s="7" t="s">
        <v>5</v>
      </c>
      <c r="E7" s="7" t="s">
        <v>6</v>
      </c>
      <c r="F7" s="7" t="s">
        <v>7</v>
      </c>
      <c r="G7" s="34" t="s">
        <v>8</v>
      </c>
      <c r="H7" s="6" t="s">
        <v>9</v>
      </c>
      <c r="I7" s="38" t="s">
        <v>10</v>
      </c>
      <c r="J7" s="8" t="s">
        <v>11</v>
      </c>
    </row>
    <row r="8" spans="1:10" x14ac:dyDescent="0.25">
      <c r="A8" s="48" t="s">
        <v>12</v>
      </c>
      <c r="B8" s="42" t="s">
        <v>13</v>
      </c>
      <c r="C8" s="4" t="s">
        <v>14</v>
      </c>
      <c r="D8" s="4" t="s">
        <v>15</v>
      </c>
      <c r="E8" s="4" t="s">
        <v>15</v>
      </c>
      <c r="F8" s="10" t="s">
        <v>16</v>
      </c>
      <c r="G8" s="25">
        <v>95</v>
      </c>
      <c r="H8" s="3"/>
      <c r="I8" s="3"/>
      <c r="J8" s="39">
        <f>I8*G8</f>
        <v>0</v>
      </c>
    </row>
    <row r="9" spans="1:10" x14ac:dyDescent="0.25">
      <c r="A9" s="49"/>
      <c r="B9" s="43"/>
      <c r="C9" s="2" t="s">
        <v>17</v>
      </c>
      <c r="D9" s="2" t="s">
        <v>15</v>
      </c>
      <c r="E9" s="2" t="s">
        <v>15</v>
      </c>
      <c r="F9" s="11" t="s">
        <v>16</v>
      </c>
      <c r="G9" s="26">
        <v>1.5</v>
      </c>
      <c r="H9" s="2"/>
      <c r="I9" s="2"/>
      <c r="J9" s="39">
        <f t="shared" ref="J9:J72" si="0">I9*G9</f>
        <v>0</v>
      </c>
    </row>
    <row r="10" spans="1:10" x14ac:dyDescent="0.25">
      <c r="A10" s="49"/>
      <c r="B10" s="43"/>
      <c r="C10" s="2" t="s">
        <v>18</v>
      </c>
      <c r="D10" s="2"/>
      <c r="E10" s="2" t="s">
        <v>15</v>
      </c>
      <c r="F10" s="11" t="s">
        <v>19</v>
      </c>
      <c r="G10" s="26">
        <v>136</v>
      </c>
      <c r="H10" s="2"/>
      <c r="I10" s="2"/>
      <c r="J10" s="39">
        <f t="shared" si="0"/>
        <v>0</v>
      </c>
    </row>
    <row r="11" spans="1:10" x14ac:dyDescent="0.25">
      <c r="A11" s="49"/>
      <c r="B11" s="43"/>
      <c r="C11" s="2" t="s">
        <v>20</v>
      </c>
      <c r="D11" s="2" t="s">
        <v>15</v>
      </c>
      <c r="E11" s="2" t="s">
        <v>15</v>
      </c>
      <c r="F11" s="11" t="s">
        <v>21</v>
      </c>
      <c r="G11" s="26">
        <v>16.600000000000001</v>
      </c>
      <c r="H11" s="2"/>
      <c r="I11" s="2"/>
      <c r="J11" s="39">
        <f t="shared" si="0"/>
        <v>0</v>
      </c>
    </row>
    <row r="12" spans="1:10" ht="75" x14ac:dyDescent="0.25">
      <c r="A12" s="49"/>
      <c r="B12" s="43"/>
      <c r="C12" s="23" t="s">
        <v>22</v>
      </c>
      <c r="D12" s="2" t="s">
        <v>15</v>
      </c>
      <c r="E12" s="2" t="s">
        <v>15</v>
      </c>
      <c r="F12" s="11">
        <v>1</v>
      </c>
      <c r="G12" s="26">
        <v>2545</v>
      </c>
      <c r="H12" s="2"/>
      <c r="I12" s="2"/>
      <c r="J12" s="39">
        <f t="shared" si="0"/>
        <v>0</v>
      </c>
    </row>
    <row r="13" spans="1:10" x14ac:dyDescent="0.25">
      <c r="A13" s="49"/>
      <c r="B13" s="43"/>
      <c r="C13" s="2" t="s">
        <v>23</v>
      </c>
      <c r="D13" s="2" t="s">
        <v>15</v>
      </c>
      <c r="E13" s="2" t="s">
        <v>15</v>
      </c>
      <c r="F13" s="11" t="s">
        <v>21</v>
      </c>
      <c r="G13" s="26">
        <v>6.3</v>
      </c>
      <c r="H13" s="2"/>
      <c r="I13" s="2"/>
      <c r="J13" s="39">
        <f t="shared" si="0"/>
        <v>0</v>
      </c>
    </row>
    <row r="14" spans="1:10" x14ac:dyDescent="0.25">
      <c r="A14" s="49"/>
      <c r="B14" s="43"/>
      <c r="C14" s="2" t="s">
        <v>24</v>
      </c>
      <c r="D14" s="2" t="s">
        <v>15</v>
      </c>
      <c r="E14" s="2" t="s">
        <v>15</v>
      </c>
      <c r="F14" s="11" t="s">
        <v>16</v>
      </c>
      <c r="G14" s="26">
        <v>57</v>
      </c>
      <c r="H14" s="2"/>
      <c r="I14" s="2"/>
      <c r="J14" s="39">
        <f t="shared" si="0"/>
        <v>0</v>
      </c>
    </row>
    <row r="15" spans="1:10" x14ac:dyDescent="0.25">
      <c r="A15" s="49"/>
      <c r="B15" s="43"/>
      <c r="C15" s="2" t="s">
        <v>25</v>
      </c>
      <c r="D15" s="2" t="s">
        <v>15</v>
      </c>
      <c r="E15" s="2"/>
      <c r="F15" s="11" t="s">
        <v>16</v>
      </c>
      <c r="G15" s="26">
        <v>30</v>
      </c>
      <c r="H15" s="2"/>
      <c r="I15" s="2"/>
      <c r="J15" s="39">
        <f t="shared" si="0"/>
        <v>0</v>
      </c>
    </row>
    <row r="16" spans="1:10" x14ac:dyDescent="0.25">
      <c r="A16" s="49"/>
      <c r="B16" s="43"/>
      <c r="C16" s="2" t="s">
        <v>26</v>
      </c>
      <c r="D16" s="2" t="s">
        <v>15</v>
      </c>
      <c r="E16" s="2" t="s">
        <v>15</v>
      </c>
      <c r="F16" s="11" t="s">
        <v>16</v>
      </c>
      <c r="G16" s="26">
        <v>58.75</v>
      </c>
      <c r="H16" s="2"/>
      <c r="I16" s="2"/>
      <c r="J16" s="39">
        <f t="shared" si="0"/>
        <v>0</v>
      </c>
    </row>
    <row r="17" spans="1:10" x14ac:dyDescent="0.25">
      <c r="A17" s="49"/>
      <c r="B17" s="43"/>
      <c r="C17" s="2" t="s">
        <v>27</v>
      </c>
      <c r="D17" s="2"/>
      <c r="E17" s="2" t="s">
        <v>15</v>
      </c>
      <c r="F17" s="11" t="s">
        <v>16</v>
      </c>
      <c r="G17" s="26">
        <v>11.4</v>
      </c>
      <c r="H17" s="2"/>
      <c r="I17" s="2"/>
      <c r="J17" s="39">
        <f t="shared" si="0"/>
        <v>0</v>
      </c>
    </row>
    <row r="18" spans="1:10" x14ac:dyDescent="0.25">
      <c r="A18" s="49"/>
      <c r="B18" s="43"/>
      <c r="C18" s="2" t="s">
        <v>28</v>
      </c>
      <c r="D18" s="2"/>
      <c r="E18" s="2" t="s">
        <v>15</v>
      </c>
      <c r="F18" s="11" t="s">
        <v>16</v>
      </c>
      <c r="G18" s="26">
        <v>16.8</v>
      </c>
      <c r="H18" s="2"/>
      <c r="I18" s="2"/>
      <c r="J18" s="39">
        <f t="shared" si="0"/>
        <v>0</v>
      </c>
    </row>
    <row r="19" spans="1:10" x14ac:dyDescent="0.25">
      <c r="A19" s="49"/>
      <c r="B19" s="43"/>
      <c r="C19" s="2" t="s">
        <v>29</v>
      </c>
      <c r="D19" s="2" t="s">
        <v>15</v>
      </c>
      <c r="E19" s="2" t="s">
        <v>15</v>
      </c>
      <c r="F19" s="11" t="s">
        <v>16</v>
      </c>
      <c r="G19" s="26">
        <v>3.65</v>
      </c>
      <c r="H19" s="2"/>
      <c r="I19" s="2"/>
      <c r="J19" s="39">
        <f t="shared" si="0"/>
        <v>0</v>
      </c>
    </row>
    <row r="20" spans="1:10" x14ac:dyDescent="0.25">
      <c r="A20" s="49"/>
      <c r="B20" s="43"/>
      <c r="C20" s="2" t="s">
        <v>30</v>
      </c>
      <c r="D20" s="2" t="s">
        <v>15</v>
      </c>
      <c r="E20" s="2" t="s">
        <v>15</v>
      </c>
      <c r="F20" s="11">
        <v>1</v>
      </c>
      <c r="G20" s="26">
        <v>230</v>
      </c>
      <c r="H20" s="2"/>
      <c r="I20" s="2"/>
      <c r="J20" s="39">
        <f t="shared" si="0"/>
        <v>0</v>
      </c>
    </row>
    <row r="21" spans="1:10" x14ac:dyDescent="0.25">
      <c r="A21" s="49"/>
      <c r="B21" s="43"/>
      <c r="C21" s="2" t="s">
        <v>31</v>
      </c>
      <c r="D21" s="2" t="s">
        <v>15</v>
      </c>
      <c r="E21" s="2" t="s">
        <v>15</v>
      </c>
      <c r="F21" s="11">
        <v>1</v>
      </c>
      <c r="G21" s="26">
        <v>130</v>
      </c>
      <c r="H21" s="2"/>
      <c r="I21" s="2"/>
      <c r="J21" s="39">
        <f t="shared" si="0"/>
        <v>0</v>
      </c>
    </row>
    <row r="22" spans="1:10" ht="15.75" thickBot="1" x14ac:dyDescent="0.3">
      <c r="A22" s="49"/>
      <c r="B22" s="43"/>
      <c r="C22" s="2" t="s">
        <v>32</v>
      </c>
      <c r="D22" s="2" t="s">
        <v>15</v>
      </c>
      <c r="E22" s="2" t="s">
        <v>15</v>
      </c>
      <c r="F22" s="11">
        <v>1</v>
      </c>
      <c r="G22" s="26">
        <v>398</v>
      </c>
      <c r="H22" s="2"/>
      <c r="I22" s="2"/>
      <c r="J22" s="39">
        <f t="shared" si="0"/>
        <v>0</v>
      </c>
    </row>
    <row r="23" spans="1:10" ht="14.45" customHeight="1" x14ac:dyDescent="0.25">
      <c r="A23" s="48" t="s">
        <v>33</v>
      </c>
      <c r="B23" s="42" t="s">
        <v>34</v>
      </c>
      <c r="C23" s="4" t="s">
        <v>35</v>
      </c>
      <c r="D23" s="4" t="s">
        <v>15</v>
      </c>
      <c r="E23" s="4" t="s">
        <v>15</v>
      </c>
      <c r="F23" s="10" t="s">
        <v>21</v>
      </c>
      <c r="G23" s="25">
        <v>75</v>
      </c>
      <c r="H23" s="2"/>
      <c r="I23" s="2"/>
      <c r="J23" s="39">
        <f t="shared" si="0"/>
        <v>0</v>
      </c>
    </row>
    <row r="24" spans="1:10" ht="60.75" thickBot="1" x14ac:dyDescent="0.3">
      <c r="A24" s="49"/>
      <c r="B24" s="43"/>
      <c r="C24" s="23" t="s">
        <v>36</v>
      </c>
      <c r="D24" s="2" t="s">
        <v>15</v>
      </c>
      <c r="E24" s="2" t="s">
        <v>15</v>
      </c>
      <c r="F24" s="11" t="s">
        <v>16</v>
      </c>
      <c r="G24" s="26">
        <v>533</v>
      </c>
      <c r="H24" s="2"/>
      <c r="I24" s="2"/>
      <c r="J24" s="39">
        <f t="shared" si="0"/>
        <v>0</v>
      </c>
    </row>
    <row r="25" spans="1:10" x14ac:dyDescent="0.25">
      <c r="A25" s="45" t="s">
        <v>37</v>
      </c>
      <c r="B25" s="42" t="s">
        <v>38</v>
      </c>
      <c r="C25" s="4" t="s">
        <v>39</v>
      </c>
      <c r="D25" s="4" t="s">
        <v>15</v>
      </c>
      <c r="E25" s="4" t="s">
        <v>15</v>
      </c>
      <c r="F25" s="10" t="s">
        <v>16</v>
      </c>
      <c r="G25" s="25">
        <v>179</v>
      </c>
      <c r="H25" s="2"/>
      <c r="I25" s="2"/>
      <c r="J25" s="39">
        <f t="shared" si="0"/>
        <v>0</v>
      </c>
    </row>
    <row r="26" spans="1:10" x14ac:dyDescent="0.25">
      <c r="A26" s="46"/>
      <c r="B26" s="43"/>
      <c r="C26" s="2" t="s">
        <v>40</v>
      </c>
      <c r="D26" s="2" t="s">
        <v>15</v>
      </c>
      <c r="E26" s="2" t="s">
        <v>15</v>
      </c>
      <c r="F26" s="11">
        <v>1</v>
      </c>
      <c r="G26" s="26">
        <v>101</v>
      </c>
      <c r="H26" s="2"/>
      <c r="I26" s="2"/>
      <c r="J26" s="39">
        <f t="shared" si="0"/>
        <v>0</v>
      </c>
    </row>
    <row r="27" spans="1:10" ht="15.75" thickBot="1" x14ac:dyDescent="0.3">
      <c r="A27" s="47"/>
      <c r="B27" s="44"/>
      <c r="C27" s="5" t="s">
        <v>41</v>
      </c>
      <c r="D27" s="5"/>
      <c r="E27" s="5" t="s">
        <v>15</v>
      </c>
      <c r="F27" s="12">
        <v>1</v>
      </c>
      <c r="G27" s="27">
        <v>445</v>
      </c>
      <c r="H27" s="2"/>
      <c r="I27" s="2"/>
      <c r="J27" s="39">
        <f t="shared" si="0"/>
        <v>0</v>
      </c>
    </row>
    <row r="28" spans="1:10" ht="60" x14ac:dyDescent="0.25">
      <c r="A28" s="45" t="s">
        <v>42</v>
      </c>
      <c r="B28" s="42" t="s">
        <v>43</v>
      </c>
      <c r="C28" s="24" t="s">
        <v>44</v>
      </c>
      <c r="D28" s="4" t="s">
        <v>15</v>
      </c>
      <c r="E28" s="4" t="s">
        <v>15</v>
      </c>
      <c r="F28" s="10" t="s">
        <v>16</v>
      </c>
      <c r="G28" s="25">
        <v>382</v>
      </c>
      <c r="H28" s="2"/>
      <c r="I28" s="2"/>
      <c r="J28" s="39">
        <f t="shared" si="0"/>
        <v>0</v>
      </c>
    </row>
    <row r="29" spans="1:10" x14ac:dyDescent="0.25">
      <c r="A29" s="46"/>
      <c r="B29" s="43"/>
      <c r="C29" s="2" t="s">
        <v>45</v>
      </c>
      <c r="D29" s="2" t="s">
        <v>15</v>
      </c>
      <c r="E29" s="2" t="s">
        <v>15</v>
      </c>
      <c r="F29" s="11" t="s">
        <v>16</v>
      </c>
      <c r="G29" s="26">
        <v>2.1</v>
      </c>
      <c r="H29" s="2"/>
      <c r="I29" s="2"/>
      <c r="J29" s="39">
        <f t="shared" si="0"/>
        <v>0</v>
      </c>
    </row>
    <row r="30" spans="1:10" x14ac:dyDescent="0.25">
      <c r="A30" s="46"/>
      <c r="B30" s="43"/>
      <c r="C30" s="2" t="s">
        <v>46</v>
      </c>
      <c r="D30" s="2" t="s">
        <v>15</v>
      </c>
      <c r="E30" s="2" t="s">
        <v>15</v>
      </c>
      <c r="F30" s="11" t="s">
        <v>16</v>
      </c>
      <c r="G30" s="26">
        <v>46.75</v>
      </c>
      <c r="H30" s="2"/>
      <c r="I30" s="2"/>
      <c r="J30" s="39">
        <f t="shared" si="0"/>
        <v>0</v>
      </c>
    </row>
    <row r="31" spans="1:10" x14ac:dyDescent="0.25">
      <c r="A31" s="46"/>
      <c r="B31" s="43"/>
      <c r="C31" s="2" t="s">
        <v>47</v>
      </c>
      <c r="D31" s="2" t="s">
        <v>15</v>
      </c>
      <c r="E31" s="2" t="s">
        <v>15</v>
      </c>
      <c r="F31" s="11" t="s">
        <v>16</v>
      </c>
      <c r="G31" s="26">
        <v>13.45</v>
      </c>
      <c r="H31" s="2"/>
      <c r="I31" s="2"/>
      <c r="J31" s="39">
        <f t="shared" si="0"/>
        <v>0</v>
      </c>
    </row>
    <row r="32" spans="1:10" x14ac:dyDescent="0.25">
      <c r="A32" s="46"/>
      <c r="B32" s="43"/>
      <c r="C32" s="2" t="s">
        <v>48</v>
      </c>
      <c r="D32" s="2" t="s">
        <v>15</v>
      </c>
      <c r="E32" s="2" t="s">
        <v>15</v>
      </c>
      <c r="F32" s="11" t="s">
        <v>16</v>
      </c>
      <c r="G32" s="26">
        <v>11.65</v>
      </c>
      <c r="H32" s="2"/>
      <c r="I32" s="2"/>
      <c r="J32" s="39">
        <f t="shared" si="0"/>
        <v>0</v>
      </c>
    </row>
    <row r="33" spans="1:10" x14ac:dyDescent="0.25">
      <c r="A33" s="46"/>
      <c r="B33" s="43"/>
      <c r="C33" s="2" t="s">
        <v>49</v>
      </c>
      <c r="D33" s="2" t="s">
        <v>15</v>
      </c>
      <c r="E33" s="2" t="s">
        <v>15</v>
      </c>
      <c r="F33" s="11" t="s">
        <v>16</v>
      </c>
      <c r="G33" s="26">
        <v>195</v>
      </c>
      <c r="H33" s="2"/>
      <c r="I33" s="2"/>
      <c r="J33" s="39">
        <f t="shared" si="0"/>
        <v>0</v>
      </c>
    </row>
    <row r="34" spans="1:10" x14ac:dyDescent="0.25">
      <c r="A34" s="46"/>
      <c r="B34" s="43"/>
      <c r="C34" s="2" t="s">
        <v>50</v>
      </c>
      <c r="D34" s="2"/>
      <c r="E34" s="2" t="s">
        <v>15</v>
      </c>
      <c r="F34" s="11" t="s">
        <v>16</v>
      </c>
      <c r="G34" s="26">
        <v>4.0999999999999996</v>
      </c>
      <c r="H34" s="2"/>
      <c r="I34" s="2"/>
      <c r="J34" s="39">
        <f t="shared" si="0"/>
        <v>0</v>
      </c>
    </row>
    <row r="35" spans="1:10" x14ac:dyDescent="0.25">
      <c r="A35" s="46"/>
      <c r="B35" s="43"/>
      <c r="C35" s="2" t="s">
        <v>51</v>
      </c>
      <c r="D35" s="2"/>
      <c r="E35" s="2" t="s">
        <v>15</v>
      </c>
      <c r="F35" s="11" t="s">
        <v>16</v>
      </c>
      <c r="G35" s="26">
        <v>7.05</v>
      </c>
      <c r="H35" s="2"/>
      <c r="I35" s="2"/>
      <c r="J35" s="39">
        <f t="shared" si="0"/>
        <v>0</v>
      </c>
    </row>
    <row r="36" spans="1:10" x14ac:dyDescent="0.25">
      <c r="A36" s="46"/>
      <c r="B36" s="43"/>
      <c r="C36" s="2" t="s">
        <v>52</v>
      </c>
      <c r="D36" s="2"/>
      <c r="E36" s="2" t="s">
        <v>15</v>
      </c>
      <c r="F36" s="11" t="s">
        <v>16</v>
      </c>
      <c r="G36" s="26">
        <v>4.75</v>
      </c>
      <c r="H36" s="2"/>
      <c r="I36" s="2"/>
      <c r="J36" s="39">
        <f t="shared" si="0"/>
        <v>0</v>
      </c>
    </row>
    <row r="37" spans="1:10" x14ac:dyDescent="0.25">
      <c r="A37" s="46"/>
      <c r="B37" s="43"/>
      <c r="C37" s="2" t="s">
        <v>53</v>
      </c>
      <c r="D37" s="2" t="s">
        <v>15</v>
      </c>
      <c r="E37" s="2" t="s">
        <v>15</v>
      </c>
      <c r="F37" s="11" t="s">
        <v>16</v>
      </c>
      <c r="G37" s="26">
        <v>33.15</v>
      </c>
      <c r="H37" s="2"/>
      <c r="I37" s="2"/>
      <c r="J37" s="39">
        <f t="shared" si="0"/>
        <v>0</v>
      </c>
    </row>
    <row r="38" spans="1:10" x14ac:dyDescent="0.25">
      <c r="A38" s="46"/>
      <c r="B38" s="43"/>
      <c r="C38" s="2" t="s">
        <v>54</v>
      </c>
      <c r="D38" s="2" t="s">
        <v>15</v>
      </c>
      <c r="E38" s="2" t="s">
        <v>15</v>
      </c>
      <c r="F38" s="11" t="s">
        <v>55</v>
      </c>
      <c r="G38" s="26">
        <v>13.2</v>
      </c>
      <c r="H38" s="2"/>
      <c r="I38" s="2"/>
      <c r="J38" s="39">
        <f t="shared" si="0"/>
        <v>0</v>
      </c>
    </row>
    <row r="39" spans="1:10" x14ac:dyDescent="0.25">
      <c r="A39" s="46"/>
      <c r="B39" s="43"/>
      <c r="C39" s="2" t="s">
        <v>56</v>
      </c>
      <c r="D39" s="2" t="s">
        <v>15</v>
      </c>
      <c r="E39" s="2" t="s">
        <v>15</v>
      </c>
      <c r="F39" s="11" t="s">
        <v>16</v>
      </c>
      <c r="G39" s="26">
        <v>2.95</v>
      </c>
      <c r="H39" s="2"/>
      <c r="I39" s="2"/>
      <c r="J39" s="39">
        <f t="shared" si="0"/>
        <v>0</v>
      </c>
    </row>
    <row r="40" spans="1:10" ht="15.75" thickBot="1" x14ac:dyDescent="0.3">
      <c r="A40" s="47"/>
      <c r="B40" s="44"/>
      <c r="C40" s="5" t="s">
        <v>57</v>
      </c>
      <c r="D40" s="5"/>
      <c r="E40" s="5"/>
      <c r="F40" s="12" t="s">
        <v>55</v>
      </c>
      <c r="G40" s="27">
        <v>4.95</v>
      </c>
      <c r="H40" s="2"/>
      <c r="I40" s="2"/>
      <c r="J40" s="39">
        <f t="shared" si="0"/>
        <v>0</v>
      </c>
    </row>
    <row r="41" spans="1:10" x14ac:dyDescent="0.25">
      <c r="A41" s="45" t="s">
        <v>58</v>
      </c>
      <c r="B41" s="42" t="s">
        <v>59</v>
      </c>
      <c r="C41" s="4" t="s">
        <v>60</v>
      </c>
      <c r="D41" s="4" t="s">
        <v>15</v>
      </c>
      <c r="E41" s="4"/>
      <c r="F41" s="10">
        <v>1</v>
      </c>
      <c r="G41" s="25">
        <v>46.95</v>
      </c>
      <c r="H41" s="2"/>
      <c r="I41" s="2"/>
      <c r="J41" s="39">
        <f t="shared" si="0"/>
        <v>0</v>
      </c>
    </row>
    <row r="42" spans="1:10" x14ac:dyDescent="0.25">
      <c r="A42" s="46"/>
      <c r="B42" s="43"/>
      <c r="C42" s="2" t="s">
        <v>61</v>
      </c>
      <c r="D42" s="2" t="s">
        <v>15</v>
      </c>
      <c r="E42" s="2"/>
      <c r="F42" s="11" t="s">
        <v>16</v>
      </c>
      <c r="G42" s="26">
        <v>43.35</v>
      </c>
      <c r="H42" s="2"/>
      <c r="I42" s="2"/>
      <c r="J42" s="39">
        <f t="shared" si="0"/>
        <v>0</v>
      </c>
    </row>
    <row r="43" spans="1:10" x14ac:dyDescent="0.25">
      <c r="A43" s="46"/>
      <c r="B43" s="43"/>
      <c r="C43" s="2" t="s">
        <v>62</v>
      </c>
      <c r="D43" s="2" t="s">
        <v>15</v>
      </c>
      <c r="E43" s="2"/>
      <c r="F43" s="11" t="s">
        <v>16</v>
      </c>
      <c r="G43" s="26">
        <v>24.4</v>
      </c>
      <c r="H43" s="2"/>
      <c r="I43" s="2"/>
      <c r="J43" s="39">
        <f t="shared" si="0"/>
        <v>0</v>
      </c>
    </row>
    <row r="44" spans="1:10" x14ac:dyDescent="0.25">
      <c r="A44" s="46"/>
      <c r="B44" s="43"/>
      <c r="C44" s="2" t="s">
        <v>63</v>
      </c>
      <c r="D44" s="2" t="s">
        <v>15</v>
      </c>
      <c r="E44" s="2"/>
      <c r="F44" s="11">
        <v>1</v>
      </c>
      <c r="G44" s="26">
        <v>35.799999999999997</v>
      </c>
      <c r="H44" s="2"/>
      <c r="I44" s="2"/>
      <c r="J44" s="39">
        <f t="shared" si="0"/>
        <v>0</v>
      </c>
    </row>
    <row r="45" spans="1:10" x14ac:dyDescent="0.25">
      <c r="A45" s="46"/>
      <c r="B45" s="43"/>
      <c r="C45" s="2" t="s">
        <v>64</v>
      </c>
      <c r="D45" s="2" t="s">
        <v>15</v>
      </c>
      <c r="E45" s="2"/>
      <c r="F45" s="11" t="s">
        <v>16</v>
      </c>
      <c r="G45" s="26">
        <v>13.5</v>
      </c>
      <c r="H45" s="2"/>
      <c r="I45" s="2"/>
      <c r="J45" s="39">
        <f t="shared" si="0"/>
        <v>0</v>
      </c>
    </row>
    <row r="46" spans="1:10" x14ac:dyDescent="0.25">
      <c r="A46" s="46"/>
      <c r="B46" s="43"/>
      <c r="C46" s="2" t="s">
        <v>65</v>
      </c>
      <c r="D46" s="2" t="s">
        <v>15</v>
      </c>
      <c r="E46" s="2" t="s">
        <v>15</v>
      </c>
      <c r="F46" s="11" t="s">
        <v>16</v>
      </c>
      <c r="G46" s="26">
        <v>5.8</v>
      </c>
      <c r="H46" s="2"/>
      <c r="I46" s="2"/>
      <c r="J46" s="39">
        <f t="shared" si="0"/>
        <v>0</v>
      </c>
    </row>
    <row r="47" spans="1:10" ht="15.75" thickBot="1" x14ac:dyDescent="0.3">
      <c r="A47" s="47"/>
      <c r="B47" s="44"/>
      <c r="C47" s="5" t="s">
        <v>66</v>
      </c>
      <c r="D47" s="5" t="s">
        <v>15</v>
      </c>
      <c r="E47" s="5" t="s">
        <v>15</v>
      </c>
      <c r="F47" s="12" t="s">
        <v>16</v>
      </c>
      <c r="G47" s="27">
        <v>1.05</v>
      </c>
      <c r="H47" s="2"/>
      <c r="I47" s="2"/>
      <c r="J47" s="39">
        <f t="shared" si="0"/>
        <v>0</v>
      </c>
    </row>
    <row r="48" spans="1:10" ht="30.75" thickBot="1" x14ac:dyDescent="0.3">
      <c r="A48" s="22" t="s">
        <v>67</v>
      </c>
      <c r="B48" s="17" t="s">
        <v>68</v>
      </c>
      <c r="C48" s="35" t="s">
        <v>69</v>
      </c>
      <c r="D48" s="18" t="s">
        <v>15</v>
      </c>
      <c r="E48" s="18" t="s">
        <v>15</v>
      </c>
      <c r="F48" s="13" t="s">
        <v>70</v>
      </c>
      <c r="G48" s="28">
        <v>917</v>
      </c>
      <c r="H48" s="2"/>
      <c r="I48" s="2"/>
      <c r="J48" s="39">
        <f t="shared" si="0"/>
        <v>0</v>
      </c>
    </row>
    <row r="49" spans="1:10" ht="14.45" customHeight="1" x14ac:dyDescent="0.25">
      <c r="A49" s="48" t="s">
        <v>71</v>
      </c>
      <c r="B49" s="42" t="s">
        <v>72</v>
      </c>
      <c r="C49" s="4" t="s">
        <v>73</v>
      </c>
      <c r="D49" s="4" t="s">
        <v>15</v>
      </c>
      <c r="E49" s="4" t="s">
        <v>15</v>
      </c>
      <c r="F49" s="10" t="s">
        <v>16</v>
      </c>
      <c r="G49" s="25">
        <v>570</v>
      </c>
      <c r="H49" s="2"/>
      <c r="I49" s="2"/>
      <c r="J49" s="39">
        <f t="shared" si="0"/>
        <v>0</v>
      </c>
    </row>
    <row r="50" spans="1:10" x14ac:dyDescent="0.25">
      <c r="A50" s="49"/>
      <c r="B50" s="43"/>
      <c r="C50" s="2" t="s">
        <v>74</v>
      </c>
      <c r="D50" s="2" t="s">
        <v>15</v>
      </c>
      <c r="E50" s="2" t="s">
        <v>15</v>
      </c>
      <c r="F50" s="11" t="s">
        <v>16</v>
      </c>
      <c r="G50" s="26">
        <v>79</v>
      </c>
      <c r="H50" s="2"/>
      <c r="I50" s="2"/>
      <c r="J50" s="39">
        <f t="shared" si="0"/>
        <v>0</v>
      </c>
    </row>
    <row r="51" spans="1:10" x14ac:dyDescent="0.25">
      <c r="A51" s="49"/>
      <c r="B51" s="43"/>
      <c r="C51" s="2" t="s">
        <v>75</v>
      </c>
      <c r="D51" s="2" t="s">
        <v>15</v>
      </c>
      <c r="E51" s="2" t="s">
        <v>15</v>
      </c>
      <c r="F51" s="11" t="s">
        <v>16</v>
      </c>
      <c r="G51" s="26">
        <v>60</v>
      </c>
      <c r="H51" s="2"/>
      <c r="I51" s="2"/>
      <c r="J51" s="39">
        <f t="shared" si="0"/>
        <v>0</v>
      </c>
    </row>
    <row r="52" spans="1:10" x14ac:dyDescent="0.25">
      <c r="A52" s="49"/>
      <c r="B52" s="43"/>
      <c r="C52" s="2" t="s">
        <v>76</v>
      </c>
      <c r="D52" s="2" t="s">
        <v>15</v>
      </c>
      <c r="E52" s="2" t="s">
        <v>15</v>
      </c>
      <c r="F52" s="11" t="s">
        <v>16</v>
      </c>
      <c r="G52" s="26">
        <v>34.6</v>
      </c>
      <c r="H52" s="2"/>
      <c r="I52" s="2"/>
      <c r="J52" s="39">
        <f t="shared" si="0"/>
        <v>0</v>
      </c>
    </row>
    <row r="53" spans="1:10" x14ac:dyDescent="0.25">
      <c r="A53" s="49"/>
      <c r="B53" s="43"/>
      <c r="C53" s="2" t="s">
        <v>77</v>
      </c>
      <c r="D53" s="2" t="s">
        <v>15</v>
      </c>
      <c r="E53" s="2"/>
      <c r="F53" s="11">
        <v>1</v>
      </c>
      <c r="G53" s="26">
        <v>69.099999999999994</v>
      </c>
      <c r="H53" s="2"/>
      <c r="I53" s="2"/>
      <c r="J53" s="39">
        <f t="shared" si="0"/>
        <v>0</v>
      </c>
    </row>
    <row r="54" spans="1:10" x14ac:dyDescent="0.25">
      <c r="A54" s="49"/>
      <c r="B54" s="43"/>
      <c r="C54" s="2" t="s">
        <v>78</v>
      </c>
      <c r="D54" s="2"/>
      <c r="E54" s="2" t="s">
        <v>15</v>
      </c>
      <c r="F54" s="11" t="s">
        <v>16</v>
      </c>
      <c r="G54" s="26">
        <v>79</v>
      </c>
      <c r="H54" s="2"/>
      <c r="I54" s="2"/>
      <c r="J54" s="39">
        <f t="shared" si="0"/>
        <v>0</v>
      </c>
    </row>
    <row r="55" spans="1:10" ht="15.75" thickBot="1" x14ac:dyDescent="0.3">
      <c r="A55" s="50"/>
      <c r="B55" s="44"/>
      <c r="C55" s="5" t="s">
        <v>79</v>
      </c>
      <c r="D55" s="5" t="s">
        <v>15</v>
      </c>
      <c r="E55" s="5" t="s">
        <v>15</v>
      </c>
      <c r="F55" s="12" t="s">
        <v>16</v>
      </c>
      <c r="G55" s="27">
        <v>68</v>
      </c>
      <c r="H55" s="2"/>
      <c r="I55" s="2"/>
      <c r="J55" s="39">
        <f t="shared" si="0"/>
        <v>0</v>
      </c>
    </row>
    <row r="56" spans="1:10" ht="30" x14ac:dyDescent="0.25">
      <c r="A56" s="45" t="s">
        <v>80</v>
      </c>
      <c r="B56" s="42" t="s">
        <v>81</v>
      </c>
      <c r="C56" s="24" t="s">
        <v>82</v>
      </c>
      <c r="D56" s="19" t="s">
        <v>15</v>
      </c>
      <c r="E56" s="4" t="s">
        <v>15</v>
      </c>
      <c r="F56" s="10" t="s">
        <v>16</v>
      </c>
      <c r="G56" s="25">
        <v>680</v>
      </c>
      <c r="H56" s="2"/>
      <c r="I56" s="2"/>
      <c r="J56" s="39">
        <f t="shared" si="0"/>
        <v>0</v>
      </c>
    </row>
    <row r="57" spans="1:10" x14ac:dyDescent="0.25">
      <c r="A57" s="46"/>
      <c r="B57" s="43"/>
      <c r="C57" s="2" t="s">
        <v>83</v>
      </c>
      <c r="D57" s="2" t="s">
        <v>15</v>
      </c>
      <c r="E57" s="2" t="s">
        <v>15</v>
      </c>
      <c r="F57" s="11" t="s">
        <v>21</v>
      </c>
      <c r="G57" s="26">
        <v>3.5</v>
      </c>
      <c r="H57" s="2"/>
      <c r="I57" s="2"/>
      <c r="J57" s="39">
        <f t="shared" si="0"/>
        <v>0</v>
      </c>
    </row>
    <row r="58" spans="1:10" x14ac:dyDescent="0.25">
      <c r="A58" s="46"/>
      <c r="B58" s="43"/>
      <c r="C58" s="2" t="s">
        <v>84</v>
      </c>
      <c r="D58" s="2" t="s">
        <v>15</v>
      </c>
      <c r="E58" s="2" t="s">
        <v>15</v>
      </c>
      <c r="F58" s="11" t="s">
        <v>85</v>
      </c>
      <c r="G58" s="26">
        <v>3.4</v>
      </c>
      <c r="H58" s="2"/>
      <c r="I58" s="2"/>
      <c r="J58" s="39">
        <f t="shared" si="0"/>
        <v>0</v>
      </c>
    </row>
    <row r="59" spans="1:10" x14ac:dyDescent="0.25">
      <c r="A59" s="46"/>
      <c r="B59" s="43"/>
      <c r="C59" s="2" t="s">
        <v>86</v>
      </c>
      <c r="D59" s="2" t="s">
        <v>15</v>
      </c>
      <c r="E59" s="2" t="s">
        <v>15</v>
      </c>
      <c r="F59" s="11" t="s">
        <v>85</v>
      </c>
      <c r="G59" s="26">
        <v>3.05</v>
      </c>
      <c r="H59" s="2"/>
      <c r="I59" s="2"/>
      <c r="J59" s="39">
        <f t="shared" si="0"/>
        <v>0</v>
      </c>
    </row>
    <row r="60" spans="1:10" x14ac:dyDescent="0.25">
      <c r="A60" s="46"/>
      <c r="B60" s="43"/>
      <c r="C60" s="2" t="s">
        <v>87</v>
      </c>
      <c r="D60" s="2" t="s">
        <v>15</v>
      </c>
      <c r="E60" s="2"/>
      <c r="F60" s="11" t="s">
        <v>16</v>
      </c>
      <c r="G60" s="26">
        <v>273</v>
      </c>
      <c r="H60" s="2"/>
      <c r="I60" s="2"/>
      <c r="J60" s="39">
        <f t="shared" si="0"/>
        <v>0</v>
      </c>
    </row>
    <row r="61" spans="1:10" x14ac:dyDescent="0.25">
      <c r="A61" s="46"/>
      <c r="B61" s="43"/>
      <c r="C61" s="2" t="s">
        <v>88</v>
      </c>
      <c r="D61" s="2" t="s">
        <v>15</v>
      </c>
      <c r="E61" s="2" t="s">
        <v>15</v>
      </c>
      <c r="F61" s="11" t="s">
        <v>85</v>
      </c>
      <c r="G61" s="26">
        <v>11.65</v>
      </c>
      <c r="H61" s="2"/>
      <c r="I61" s="2"/>
      <c r="J61" s="39">
        <f t="shared" si="0"/>
        <v>0</v>
      </c>
    </row>
    <row r="62" spans="1:10" x14ac:dyDescent="0.25">
      <c r="A62" s="46"/>
      <c r="B62" s="43"/>
      <c r="C62" s="2" t="s">
        <v>89</v>
      </c>
      <c r="D62" s="2" t="s">
        <v>15</v>
      </c>
      <c r="E62" s="2" t="s">
        <v>15</v>
      </c>
      <c r="F62" s="11">
        <v>1</v>
      </c>
      <c r="G62" s="26">
        <v>447</v>
      </c>
      <c r="H62" s="2"/>
      <c r="I62" s="2"/>
      <c r="J62" s="39">
        <f t="shared" si="0"/>
        <v>0</v>
      </c>
    </row>
    <row r="63" spans="1:10" ht="135" x14ac:dyDescent="0.25">
      <c r="A63" s="46"/>
      <c r="B63" s="43"/>
      <c r="C63" s="23" t="s">
        <v>90</v>
      </c>
      <c r="D63" s="2" t="s">
        <v>15</v>
      </c>
      <c r="E63" s="20" t="s">
        <v>15</v>
      </c>
      <c r="F63" s="11" t="s">
        <v>91</v>
      </c>
      <c r="G63" s="26">
        <v>1016</v>
      </c>
      <c r="H63" s="2"/>
      <c r="I63" s="2"/>
      <c r="J63" s="39">
        <f t="shared" si="0"/>
        <v>0</v>
      </c>
    </row>
    <row r="64" spans="1:10" x14ac:dyDescent="0.25">
      <c r="A64" s="46"/>
      <c r="B64" s="43"/>
      <c r="C64" s="2" t="s">
        <v>92</v>
      </c>
      <c r="D64" s="2" t="s">
        <v>15</v>
      </c>
      <c r="E64" s="2" t="s">
        <v>15</v>
      </c>
      <c r="F64" s="11" t="s">
        <v>91</v>
      </c>
      <c r="G64" s="26">
        <v>361</v>
      </c>
      <c r="H64" s="2"/>
      <c r="I64" s="2"/>
      <c r="J64" s="39">
        <f t="shared" si="0"/>
        <v>0</v>
      </c>
    </row>
    <row r="65" spans="1:10" x14ac:dyDescent="0.25">
      <c r="A65" s="46"/>
      <c r="B65" s="43"/>
      <c r="C65" s="2" t="s">
        <v>93</v>
      </c>
      <c r="D65" s="2" t="s">
        <v>15</v>
      </c>
      <c r="E65" s="2" t="s">
        <v>15</v>
      </c>
      <c r="F65" s="11" t="s">
        <v>91</v>
      </c>
      <c r="G65" s="26">
        <v>195</v>
      </c>
      <c r="H65" s="2"/>
      <c r="I65" s="2"/>
      <c r="J65" s="39">
        <f t="shared" si="0"/>
        <v>0</v>
      </c>
    </row>
    <row r="66" spans="1:10" ht="105" x14ac:dyDescent="0.25">
      <c r="A66" s="46"/>
      <c r="B66" s="43"/>
      <c r="C66" s="23" t="s">
        <v>94</v>
      </c>
      <c r="D66" s="2" t="s">
        <v>15</v>
      </c>
      <c r="E66" s="2" t="s">
        <v>15</v>
      </c>
      <c r="F66" s="11" t="s">
        <v>91</v>
      </c>
      <c r="G66" s="26">
        <v>490</v>
      </c>
      <c r="H66" s="2"/>
      <c r="I66" s="2"/>
      <c r="J66" s="39">
        <f t="shared" si="0"/>
        <v>0</v>
      </c>
    </row>
    <row r="67" spans="1:10" x14ac:dyDescent="0.25">
      <c r="A67" s="46"/>
      <c r="B67" s="43"/>
      <c r="C67" s="2" t="s">
        <v>95</v>
      </c>
      <c r="D67" s="2" t="s">
        <v>15</v>
      </c>
      <c r="E67" s="2" t="s">
        <v>15</v>
      </c>
      <c r="F67" s="11">
        <v>1</v>
      </c>
      <c r="G67" s="26">
        <v>491</v>
      </c>
      <c r="H67" s="2"/>
      <c r="I67" s="2"/>
      <c r="J67" s="39">
        <f t="shared" si="0"/>
        <v>0</v>
      </c>
    </row>
    <row r="68" spans="1:10" x14ac:dyDescent="0.25">
      <c r="A68" s="46"/>
      <c r="B68" s="43"/>
      <c r="C68" s="2" t="s">
        <v>96</v>
      </c>
      <c r="D68" s="2" t="s">
        <v>15</v>
      </c>
      <c r="E68" s="2" t="s">
        <v>15</v>
      </c>
      <c r="F68" s="11" t="s">
        <v>97</v>
      </c>
      <c r="G68" s="26">
        <v>3.65</v>
      </c>
      <c r="H68" s="2"/>
      <c r="I68" s="2"/>
      <c r="J68" s="39">
        <f t="shared" si="0"/>
        <v>0</v>
      </c>
    </row>
    <row r="69" spans="1:10" x14ac:dyDescent="0.25">
      <c r="A69" s="46"/>
      <c r="B69" s="43"/>
      <c r="C69" s="2" t="s">
        <v>98</v>
      </c>
      <c r="D69" s="2" t="s">
        <v>15</v>
      </c>
      <c r="E69" s="2" t="s">
        <v>15</v>
      </c>
      <c r="F69" s="11" t="s">
        <v>97</v>
      </c>
      <c r="G69" s="26">
        <v>2.9</v>
      </c>
      <c r="H69" s="2"/>
      <c r="I69" s="2"/>
      <c r="J69" s="39">
        <f t="shared" si="0"/>
        <v>0</v>
      </c>
    </row>
    <row r="70" spans="1:10" x14ac:dyDescent="0.25">
      <c r="A70" s="46"/>
      <c r="B70" s="43"/>
      <c r="C70" s="2" t="s">
        <v>99</v>
      </c>
      <c r="D70" s="2" t="s">
        <v>15</v>
      </c>
      <c r="E70" s="2" t="s">
        <v>15</v>
      </c>
      <c r="F70" s="11" t="s">
        <v>16</v>
      </c>
      <c r="G70" s="26">
        <v>26.2</v>
      </c>
      <c r="H70" s="2"/>
      <c r="I70" s="2"/>
      <c r="J70" s="39">
        <f t="shared" si="0"/>
        <v>0</v>
      </c>
    </row>
    <row r="71" spans="1:10" x14ac:dyDescent="0.25">
      <c r="A71" s="46"/>
      <c r="B71" s="43"/>
      <c r="C71" s="2" t="s">
        <v>100</v>
      </c>
      <c r="D71" s="2" t="s">
        <v>15</v>
      </c>
      <c r="E71" s="2" t="s">
        <v>15</v>
      </c>
      <c r="F71" s="11" t="s">
        <v>16</v>
      </c>
      <c r="G71" s="26">
        <v>26.2</v>
      </c>
      <c r="H71" s="2"/>
      <c r="I71" s="2"/>
      <c r="J71" s="39">
        <f t="shared" si="0"/>
        <v>0</v>
      </c>
    </row>
    <row r="72" spans="1:10" x14ac:dyDescent="0.25">
      <c r="A72" s="46"/>
      <c r="B72" s="43"/>
      <c r="C72" s="2" t="s">
        <v>101</v>
      </c>
      <c r="D72" s="2"/>
      <c r="E72" s="2" t="s">
        <v>15</v>
      </c>
      <c r="F72" s="11" t="s">
        <v>16</v>
      </c>
      <c r="G72" s="26">
        <v>89</v>
      </c>
      <c r="H72" s="2"/>
      <c r="I72" s="2"/>
      <c r="J72" s="39">
        <f t="shared" si="0"/>
        <v>0</v>
      </c>
    </row>
    <row r="73" spans="1:10" x14ac:dyDescent="0.25">
      <c r="A73" s="51"/>
      <c r="B73" s="43"/>
      <c r="C73" s="15" t="s">
        <v>102</v>
      </c>
      <c r="D73" s="15" t="s">
        <v>15</v>
      </c>
      <c r="E73" s="15" t="s">
        <v>15</v>
      </c>
      <c r="F73" s="16" t="s">
        <v>16</v>
      </c>
      <c r="G73" s="29">
        <v>56</v>
      </c>
      <c r="H73" s="2"/>
      <c r="I73" s="2"/>
      <c r="J73" s="39">
        <f t="shared" ref="J73:J117" si="1">I73*G73</f>
        <v>0</v>
      </c>
    </row>
    <row r="74" spans="1:10" ht="15.75" thickBot="1" x14ac:dyDescent="0.3">
      <c r="A74" s="47"/>
      <c r="B74" s="44"/>
      <c r="C74" s="5" t="s">
        <v>103</v>
      </c>
      <c r="D74" s="5"/>
      <c r="E74" s="5" t="s">
        <v>15</v>
      </c>
      <c r="F74" s="12" t="s">
        <v>16</v>
      </c>
      <c r="G74" s="27">
        <v>69</v>
      </c>
      <c r="H74" s="2"/>
      <c r="I74" s="2"/>
      <c r="J74" s="39">
        <f t="shared" si="1"/>
        <v>0</v>
      </c>
    </row>
    <row r="75" spans="1:10" ht="90" x14ac:dyDescent="0.25">
      <c r="A75" s="59" t="s">
        <v>104</v>
      </c>
      <c r="B75" s="42" t="s">
        <v>81</v>
      </c>
      <c r="C75" s="36" t="s">
        <v>105</v>
      </c>
      <c r="D75" s="3" t="s">
        <v>15</v>
      </c>
      <c r="E75" s="3" t="s">
        <v>15</v>
      </c>
      <c r="F75" s="14" t="s">
        <v>16</v>
      </c>
      <c r="G75" s="30">
        <v>668</v>
      </c>
      <c r="H75" s="2"/>
      <c r="I75" s="2"/>
      <c r="J75" s="39">
        <f t="shared" si="1"/>
        <v>0</v>
      </c>
    </row>
    <row r="76" spans="1:10" x14ac:dyDescent="0.25">
      <c r="A76" s="60"/>
      <c r="B76" s="43"/>
      <c r="C76" s="2" t="s">
        <v>106</v>
      </c>
      <c r="D76" s="2"/>
      <c r="E76" s="2" t="s">
        <v>15</v>
      </c>
      <c r="F76" s="11" t="s">
        <v>16</v>
      </c>
      <c r="G76" s="26">
        <v>297</v>
      </c>
      <c r="H76" s="2"/>
      <c r="I76" s="2"/>
      <c r="J76" s="39">
        <f t="shared" si="1"/>
        <v>0</v>
      </c>
    </row>
    <row r="77" spans="1:10" x14ac:dyDescent="0.25">
      <c r="A77" s="60"/>
      <c r="B77" s="43"/>
      <c r="C77" s="2" t="s">
        <v>107</v>
      </c>
      <c r="D77" s="2" t="s">
        <v>15</v>
      </c>
      <c r="E77" s="2" t="s">
        <v>15</v>
      </c>
      <c r="F77" s="11" t="s">
        <v>16</v>
      </c>
      <c r="G77" s="26">
        <v>19</v>
      </c>
      <c r="H77" s="2"/>
      <c r="I77" s="2"/>
      <c r="J77" s="39">
        <f t="shared" si="1"/>
        <v>0</v>
      </c>
    </row>
    <row r="78" spans="1:10" x14ac:dyDescent="0.25">
      <c r="A78" s="60"/>
      <c r="B78" s="43"/>
      <c r="C78" s="2" t="s">
        <v>108</v>
      </c>
      <c r="D78" s="2" t="s">
        <v>15</v>
      </c>
      <c r="E78" s="2" t="s">
        <v>15</v>
      </c>
      <c r="F78" s="11" t="s">
        <v>16</v>
      </c>
      <c r="G78" s="26">
        <v>10.3</v>
      </c>
      <c r="H78" s="2"/>
      <c r="I78" s="2"/>
      <c r="J78" s="39">
        <f t="shared" si="1"/>
        <v>0</v>
      </c>
    </row>
    <row r="79" spans="1:10" x14ac:dyDescent="0.25">
      <c r="A79" s="60"/>
      <c r="B79" s="43"/>
      <c r="C79" s="2" t="s">
        <v>109</v>
      </c>
      <c r="D79" s="2" t="s">
        <v>15</v>
      </c>
      <c r="E79" s="2" t="s">
        <v>15</v>
      </c>
      <c r="F79" s="11" t="s">
        <v>16</v>
      </c>
      <c r="G79" s="26">
        <v>197.25</v>
      </c>
      <c r="H79" s="2"/>
      <c r="I79" s="2"/>
      <c r="J79" s="39">
        <f t="shared" si="1"/>
        <v>0</v>
      </c>
    </row>
    <row r="80" spans="1:10" x14ac:dyDescent="0.25">
      <c r="A80" s="60"/>
      <c r="B80" s="43"/>
      <c r="C80" s="2" t="s">
        <v>110</v>
      </c>
      <c r="D80" s="2"/>
      <c r="E80" s="2" t="s">
        <v>15</v>
      </c>
      <c r="F80" s="11" t="s">
        <v>16</v>
      </c>
      <c r="G80" s="26">
        <v>115</v>
      </c>
      <c r="H80" s="2"/>
      <c r="I80" s="2"/>
      <c r="J80" s="39">
        <f t="shared" si="1"/>
        <v>0</v>
      </c>
    </row>
    <row r="81" spans="1:10" x14ac:dyDescent="0.25">
      <c r="A81" s="61"/>
      <c r="B81" s="43"/>
      <c r="C81" s="15" t="s">
        <v>111</v>
      </c>
      <c r="D81" s="15" t="s">
        <v>15</v>
      </c>
      <c r="E81" s="15" t="s">
        <v>15</v>
      </c>
      <c r="F81" s="16" t="s">
        <v>16</v>
      </c>
      <c r="G81" s="29">
        <v>66</v>
      </c>
      <c r="H81" s="2"/>
      <c r="I81" s="2"/>
      <c r="J81" s="39">
        <f t="shared" si="1"/>
        <v>0</v>
      </c>
    </row>
    <row r="82" spans="1:10" ht="15.75" thickBot="1" x14ac:dyDescent="0.3">
      <c r="A82" s="61"/>
      <c r="B82" s="44"/>
      <c r="C82" s="15" t="s">
        <v>112</v>
      </c>
      <c r="D82" s="15"/>
      <c r="E82" s="15" t="s">
        <v>15</v>
      </c>
      <c r="F82" s="16">
        <v>1</v>
      </c>
      <c r="G82" s="29">
        <v>340</v>
      </c>
      <c r="H82" s="2"/>
      <c r="I82" s="2"/>
      <c r="J82" s="39">
        <f t="shared" si="1"/>
        <v>0</v>
      </c>
    </row>
    <row r="83" spans="1:10" x14ac:dyDescent="0.25">
      <c r="A83" s="45" t="s">
        <v>113</v>
      </c>
      <c r="B83" s="42" t="s">
        <v>114</v>
      </c>
      <c r="C83" s="4" t="s">
        <v>115</v>
      </c>
      <c r="D83" s="4"/>
      <c r="E83" s="4" t="s">
        <v>15</v>
      </c>
      <c r="F83" s="10" t="s">
        <v>16</v>
      </c>
      <c r="G83" s="25">
        <v>145</v>
      </c>
      <c r="H83" s="2"/>
      <c r="I83" s="2"/>
      <c r="J83" s="39">
        <f t="shared" si="1"/>
        <v>0</v>
      </c>
    </row>
    <row r="84" spans="1:10" x14ac:dyDescent="0.25">
      <c r="A84" s="46"/>
      <c r="B84" s="43"/>
      <c r="C84" s="2" t="s">
        <v>116</v>
      </c>
      <c r="D84" s="2" t="s">
        <v>15</v>
      </c>
      <c r="E84" s="2" t="s">
        <v>15</v>
      </c>
      <c r="F84" s="11" t="s">
        <v>21</v>
      </c>
      <c r="G84" s="26">
        <v>21.1</v>
      </c>
      <c r="H84" s="2"/>
      <c r="I84" s="2"/>
      <c r="J84" s="39">
        <f t="shared" si="1"/>
        <v>0</v>
      </c>
    </row>
    <row r="85" spans="1:10" x14ac:dyDescent="0.25">
      <c r="A85" s="46"/>
      <c r="B85" s="43"/>
      <c r="C85" s="2" t="s">
        <v>117</v>
      </c>
      <c r="D85" s="2" t="s">
        <v>15</v>
      </c>
      <c r="E85" s="2" t="s">
        <v>15</v>
      </c>
      <c r="F85" s="11" t="s">
        <v>16</v>
      </c>
      <c r="G85" s="26">
        <v>77.7</v>
      </c>
      <c r="H85" s="2"/>
      <c r="I85" s="2"/>
      <c r="J85" s="39">
        <f t="shared" si="1"/>
        <v>0</v>
      </c>
    </row>
    <row r="86" spans="1:10" x14ac:dyDescent="0.25">
      <c r="A86" s="46"/>
      <c r="B86" s="43"/>
      <c r="C86" s="2" t="s">
        <v>118</v>
      </c>
      <c r="D86" s="2" t="s">
        <v>15</v>
      </c>
      <c r="E86" s="2" t="s">
        <v>15</v>
      </c>
      <c r="F86" s="11">
        <v>1</v>
      </c>
      <c r="G86" s="26">
        <v>16.25</v>
      </c>
      <c r="H86" s="2"/>
      <c r="I86" s="2"/>
      <c r="J86" s="39">
        <f t="shared" si="1"/>
        <v>0</v>
      </c>
    </row>
    <row r="87" spans="1:10" x14ac:dyDescent="0.25">
      <c r="A87" s="46"/>
      <c r="B87" s="43"/>
      <c r="C87" s="2" t="s">
        <v>119</v>
      </c>
      <c r="D87" s="2" t="s">
        <v>15</v>
      </c>
      <c r="E87" s="2" t="s">
        <v>15</v>
      </c>
      <c r="F87" s="11" t="s">
        <v>16</v>
      </c>
      <c r="G87" s="26">
        <v>6.4</v>
      </c>
      <c r="H87" s="2"/>
      <c r="I87" s="2"/>
      <c r="J87" s="39">
        <f t="shared" si="1"/>
        <v>0</v>
      </c>
    </row>
    <row r="88" spans="1:10" ht="15.75" thickBot="1" x14ac:dyDescent="0.3">
      <c r="A88" s="47"/>
      <c r="B88" s="44"/>
      <c r="C88" s="5" t="s">
        <v>120</v>
      </c>
      <c r="D88" s="5" t="s">
        <v>15</v>
      </c>
      <c r="E88" s="5" t="s">
        <v>15</v>
      </c>
      <c r="F88" s="12" t="s">
        <v>16</v>
      </c>
      <c r="G88" s="27">
        <v>5.45</v>
      </c>
      <c r="H88" s="2"/>
      <c r="I88" s="2"/>
      <c r="J88" s="39">
        <f t="shared" si="1"/>
        <v>0</v>
      </c>
    </row>
    <row r="89" spans="1:10" x14ac:dyDescent="0.25">
      <c r="A89" s="45" t="s">
        <v>121</v>
      </c>
      <c r="B89" s="42" t="s">
        <v>122</v>
      </c>
      <c r="C89" s="4" t="s">
        <v>123</v>
      </c>
      <c r="D89" s="4" t="s">
        <v>15</v>
      </c>
      <c r="E89" s="4" t="s">
        <v>15</v>
      </c>
      <c r="F89" s="10">
        <v>1</v>
      </c>
      <c r="G89" s="25">
        <v>84.4</v>
      </c>
      <c r="H89" s="2"/>
      <c r="I89" s="2"/>
      <c r="J89" s="39">
        <f t="shared" si="1"/>
        <v>0</v>
      </c>
    </row>
    <row r="90" spans="1:10" ht="105" x14ac:dyDescent="0.25">
      <c r="A90" s="46"/>
      <c r="B90" s="43"/>
      <c r="C90" s="23" t="s">
        <v>124</v>
      </c>
      <c r="D90" s="2" t="s">
        <v>15</v>
      </c>
      <c r="E90" s="2" t="s">
        <v>15</v>
      </c>
      <c r="F90" s="11" t="s">
        <v>16</v>
      </c>
      <c r="G90" s="26">
        <v>545</v>
      </c>
      <c r="H90" s="2"/>
      <c r="I90" s="2"/>
      <c r="J90" s="39">
        <f t="shared" si="1"/>
        <v>0</v>
      </c>
    </row>
    <row r="91" spans="1:10" x14ac:dyDescent="0.25">
      <c r="A91" s="46"/>
      <c r="B91" s="43"/>
      <c r="C91" s="2" t="s">
        <v>125</v>
      </c>
      <c r="D91" s="2" t="s">
        <v>15</v>
      </c>
      <c r="E91" s="2" t="s">
        <v>15</v>
      </c>
      <c r="F91" s="11" t="s">
        <v>16</v>
      </c>
      <c r="G91" s="26">
        <v>99</v>
      </c>
      <c r="H91" s="2"/>
      <c r="I91" s="2"/>
      <c r="J91" s="39">
        <f t="shared" si="1"/>
        <v>0</v>
      </c>
    </row>
    <row r="92" spans="1:10" x14ac:dyDescent="0.25">
      <c r="A92" s="46"/>
      <c r="B92" s="43"/>
      <c r="C92" s="2" t="s">
        <v>126</v>
      </c>
      <c r="D92" s="2" t="s">
        <v>15</v>
      </c>
      <c r="E92" s="2"/>
      <c r="F92" s="11" t="s">
        <v>16</v>
      </c>
      <c r="G92" s="26">
        <v>2.0099999999999998</v>
      </c>
      <c r="H92" s="2"/>
      <c r="I92" s="2"/>
      <c r="J92" s="39">
        <f t="shared" si="1"/>
        <v>0</v>
      </c>
    </row>
    <row r="93" spans="1:10" x14ac:dyDescent="0.25">
      <c r="A93" s="46"/>
      <c r="B93" s="43"/>
      <c r="C93" s="2" t="s">
        <v>127</v>
      </c>
      <c r="D93" s="2" t="s">
        <v>15</v>
      </c>
      <c r="E93" s="2" t="s">
        <v>15</v>
      </c>
      <c r="F93" s="11">
        <v>1</v>
      </c>
      <c r="G93" s="26">
        <v>230</v>
      </c>
      <c r="H93" s="2"/>
      <c r="I93" s="2"/>
      <c r="J93" s="39">
        <f t="shared" si="1"/>
        <v>0</v>
      </c>
    </row>
    <row r="94" spans="1:10" x14ac:dyDescent="0.25">
      <c r="A94" s="46"/>
      <c r="B94" s="43"/>
      <c r="C94" s="2" t="s">
        <v>128</v>
      </c>
      <c r="D94" s="2" t="s">
        <v>15</v>
      </c>
      <c r="E94" s="2" t="s">
        <v>15</v>
      </c>
      <c r="F94" s="11" t="s">
        <v>16</v>
      </c>
      <c r="G94" s="26">
        <v>275</v>
      </c>
      <c r="H94" s="2"/>
      <c r="I94" s="2"/>
      <c r="J94" s="39">
        <f t="shared" si="1"/>
        <v>0</v>
      </c>
    </row>
    <row r="95" spans="1:10" x14ac:dyDescent="0.25">
      <c r="A95" s="46"/>
      <c r="B95" s="43"/>
      <c r="C95" s="2" t="s">
        <v>129</v>
      </c>
      <c r="D95" s="2"/>
      <c r="E95" s="2" t="s">
        <v>15</v>
      </c>
      <c r="F95" s="11" t="s">
        <v>16</v>
      </c>
      <c r="G95" s="26">
        <v>100.35</v>
      </c>
      <c r="H95" s="2"/>
      <c r="I95" s="2"/>
      <c r="J95" s="39">
        <f t="shared" si="1"/>
        <v>0</v>
      </c>
    </row>
    <row r="96" spans="1:10" x14ac:dyDescent="0.25">
      <c r="A96" s="46"/>
      <c r="B96" s="43"/>
      <c r="C96" s="2" t="s">
        <v>130</v>
      </c>
      <c r="D96" s="2" t="s">
        <v>15</v>
      </c>
      <c r="E96" s="2" t="s">
        <v>15</v>
      </c>
      <c r="F96" s="11">
        <v>1</v>
      </c>
      <c r="G96" s="26">
        <v>158</v>
      </c>
      <c r="H96" s="2"/>
      <c r="I96" s="2"/>
      <c r="J96" s="39">
        <f t="shared" si="1"/>
        <v>0</v>
      </c>
    </row>
    <row r="97" spans="1:10" x14ac:dyDescent="0.25">
      <c r="A97" s="46"/>
      <c r="B97" s="43"/>
      <c r="C97" s="2" t="s">
        <v>131</v>
      </c>
      <c r="D97" s="2"/>
      <c r="E97" s="2" t="s">
        <v>15</v>
      </c>
      <c r="F97" s="11">
        <v>1</v>
      </c>
      <c r="G97" s="26">
        <v>79</v>
      </c>
      <c r="H97" s="2"/>
      <c r="I97" s="2"/>
      <c r="J97" s="39">
        <f t="shared" si="1"/>
        <v>0</v>
      </c>
    </row>
    <row r="98" spans="1:10" x14ac:dyDescent="0.25">
      <c r="A98" s="46"/>
      <c r="B98" s="43"/>
      <c r="C98" s="2" t="s">
        <v>132</v>
      </c>
      <c r="D98" s="2"/>
      <c r="E98" s="2" t="s">
        <v>15</v>
      </c>
      <c r="F98" s="11">
        <v>1</v>
      </c>
      <c r="G98" s="26">
        <v>109</v>
      </c>
      <c r="H98" s="2"/>
      <c r="I98" s="2"/>
      <c r="J98" s="39">
        <f t="shared" si="1"/>
        <v>0</v>
      </c>
    </row>
    <row r="99" spans="1:10" x14ac:dyDescent="0.25">
      <c r="A99" s="46"/>
      <c r="B99" s="43"/>
      <c r="C99" s="2" t="s">
        <v>133</v>
      </c>
      <c r="D99" s="2"/>
      <c r="E99" s="2" t="s">
        <v>15</v>
      </c>
      <c r="F99" s="11">
        <v>1</v>
      </c>
      <c r="G99" s="26">
        <v>76</v>
      </c>
      <c r="H99" s="2"/>
      <c r="I99" s="2"/>
      <c r="J99" s="39">
        <f t="shared" si="1"/>
        <v>0</v>
      </c>
    </row>
    <row r="100" spans="1:10" x14ac:dyDescent="0.25">
      <c r="A100" s="46"/>
      <c r="B100" s="43"/>
      <c r="C100" s="2" t="s">
        <v>134</v>
      </c>
      <c r="D100" s="2"/>
      <c r="E100" s="2" t="s">
        <v>15</v>
      </c>
      <c r="F100" s="11">
        <v>1</v>
      </c>
      <c r="G100" s="26">
        <v>443</v>
      </c>
      <c r="H100" s="2"/>
      <c r="I100" s="2"/>
      <c r="J100" s="39">
        <f t="shared" si="1"/>
        <v>0</v>
      </c>
    </row>
    <row r="101" spans="1:10" x14ac:dyDescent="0.25">
      <c r="A101" s="46"/>
      <c r="B101" s="43"/>
      <c r="C101" s="2" t="s">
        <v>135</v>
      </c>
      <c r="D101" s="2"/>
      <c r="E101" s="2" t="s">
        <v>15</v>
      </c>
      <c r="F101" s="11" t="s">
        <v>16</v>
      </c>
      <c r="G101" s="26">
        <v>455</v>
      </c>
      <c r="H101" s="2"/>
      <c r="I101" s="2"/>
      <c r="J101" s="39">
        <f t="shared" si="1"/>
        <v>0</v>
      </c>
    </row>
    <row r="102" spans="1:10" x14ac:dyDescent="0.25">
      <c r="A102" s="46"/>
      <c r="B102" s="43"/>
      <c r="C102" s="2" t="s">
        <v>136</v>
      </c>
      <c r="D102" s="2"/>
      <c r="E102" s="2" t="s">
        <v>15</v>
      </c>
      <c r="F102" s="11" t="s">
        <v>16</v>
      </c>
      <c r="G102" s="26">
        <v>570</v>
      </c>
      <c r="H102" s="2"/>
      <c r="I102" s="2"/>
      <c r="J102" s="39">
        <f t="shared" si="1"/>
        <v>0</v>
      </c>
    </row>
    <row r="103" spans="1:10" ht="15.75" thickBot="1" x14ac:dyDescent="0.3">
      <c r="A103" s="47"/>
      <c r="B103" s="44"/>
      <c r="C103" s="5" t="s">
        <v>137</v>
      </c>
      <c r="D103" s="5" t="s">
        <v>15</v>
      </c>
      <c r="E103" s="5"/>
      <c r="F103" s="12" t="s">
        <v>70</v>
      </c>
      <c r="G103" s="27">
        <v>1744</v>
      </c>
      <c r="H103" s="2"/>
      <c r="I103" s="2"/>
      <c r="J103" s="39">
        <f t="shared" si="1"/>
        <v>0</v>
      </c>
    </row>
    <row r="104" spans="1:10" x14ac:dyDescent="0.25">
      <c r="A104" s="45" t="s">
        <v>138</v>
      </c>
      <c r="B104" s="42" t="s">
        <v>139</v>
      </c>
      <c r="C104" s="4" t="s">
        <v>140</v>
      </c>
      <c r="D104" s="4" t="s">
        <v>15</v>
      </c>
      <c r="E104" s="4"/>
      <c r="F104" s="10">
        <v>1</v>
      </c>
      <c r="G104" s="25">
        <v>711</v>
      </c>
      <c r="H104" s="2"/>
      <c r="I104" s="2"/>
      <c r="J104" s="39">
        <f t="shared" si="1"/>
        <v>0</v>
      </c>
    </row>
    <row r="105" spans="1:10" x14ac:dyDescent="0.25">
      <c r="A105" s="46"/>
      <c r="B105" s="43"/>
      <c r="C105" s="2" t="s">
        <v>141</v>
      </c>
      <c r="D105" s="2" t="s">
        <v>15</v>
      </c>
      <c r="E105" s="2" t="s">
        <v>15</v>
      </c>
      <c r="F105" s="11">
        <v>1</v>
      </c>
      <c r="G105" s="26">
        <v>83.4</v>
      </c>
      <c r="H105" s="2"/>
      <c r="I105" s="2"/>
      <c r="J105" s="39">
        <f t="shared" si="1"/>
        <v>0</v>
      </c>
    </row>
    <row r="106" spans="1:10" x14ac:dyDescent="0.25">
      <c r="A106" s="46"/>
      <c r="B106" s="43"/>
      <c r="C106" s="2" t="s">
        <v>142</v>
      </c>
      <c r="D106" s="2" t="s">
        <v>15</v>
      </c>
      <c r="E106" s="2"/>
      <c r="F106" s="11">
        <v>1</v>
      </c>
      <c r="G106" s="26">
        <v>84.4</v>
      </c>
      <c r="H106" s="2"/>
      <c r="I106" s="2"/>
      <c r="J106" s="39">
        <f t="shared" si="1"/>
        <v>0</v>
      </c>
    </row>
    <row r="107" spans="1:10" ht="15.75" thickBot="1" x14ac:dyDescent="0.3">
      <c r="A107" s="47"/>
      <c r="B107" s="44"/>
      <c r="C107" s="5" t="s">
        <v>143</v>
      </c>
      <c r="D107" s="5" t="s">
        <v>15</v>
      </c>
      <c r="E107" s="5" t="s">
        <v>15</v>
      </c>
      <c r="F107" s="12">
        <v>1</v>
      </c>
      <c r="G107" s="27">
        <v>45</v>
      </c>
      <c r="H107" s="2"/>
      <c r="I107" s="2"/>
      <c r="J107" s="39">
        <f t="shared" si="1"/>
        <v>0</v>
      </c>
    </row>
    <row r="108" spans="1:10" ht="3.6" customHeight="1" thickBot="1" x14ac:dyDescent="0.3">
      <c r="A108" s="1"/>
      <c r="H108" s="2"/>
      <c r="I108" s="2"/>
      <c r="J108" s="39">
        <f t="shared" si="1"/>
        <v>0</v>
      </c>
    </row>
    <row r="109" spans="1:10" ht="14.45" customHeight="1" x14ac:dyDescent="0.25">
      <c r="A109" s="53" t="s">
        <v>144</v>
      </c>
      <c r="B109" s="54"/>
      <c r="C109" s="4" t="s">
        <v>145</v>
      </c>
      <c r="D109" s="4" t="s">
        <v>15</v>
      </c>
      <c r="E109" s="4" t="s">
        <v>15</v>
      </c>
      <c r="F109" s="10">
        <v>2</v>
      </c>
      <c r="G109" s="25">
        <v>320</v>
      </c>
      <c r="H109" s="2"/>
      <c r="I109" s="2"/>
      <c r="J109" s="39">
        <f t="shared" si="1"/>
        <v>0</v>
      </c>
    </row>
    <row r="110" spans="1:10" x14ac:dyDescent="0.25">
      <c r="A110" s="55"/>
      <c r="B110" s="56"/>
      <c r="C110" s="2" t="s">
        <v>146</v>
      </c>
      <c r="D110" s="2" t="s">
        <v>15</v>
      </c>
      <c r="E110" s="2" t="s">
        <v>15</v>
      </c>
      <c r="F110" s="11">
        <v>2</v>
      </c>
      <c r="G110" s="31">
        <v>280</v>
      </c>
      <c r="H110" s="2"/>
      <c r="I110" s="2"/>
      <c r="J110" s="39">
        <f t="shared" si="1"/>
        <v>0</v>
      </c>
    </row>
    <row r="111" spans="1:10" x14ac:dyDescent="0.25">
      <c r="A111" s="55"/>
      <c r="B111" s="56"/>
      <c r="C111" s="2" t="s">
        <v>147</v>
      </c>
      <c r="D111" s="2" t="s">
        <v>15</v>
      </c>
      <c r="E111" s="2" t="s">
        <v>15</v>
      </c>
      <c r="F111" s="11">
        <v>2</v>
      </c>
      <c r="G111" s="31">
        <v>370</v>
      </c>
      <c r="H111" s="2"/>
      <c r="I111" s="2"/>
      <c r="J111" s="39">
        <f t="shared" si="1"/>
        <v>0</v>
      </c>
    </row>
    <row r="112" spans="1:10" x14ac:dyDescent="0.25">
      <c r="A112" s="55"/>
      <c r="B112" s="56"/>
      <c r="C112" s="2" t="s">
        <v>148</v>
      </c>
      <c r="D112" s="2" t="s">
        <v>15</v>
      </c>
      <c r="E112" s="2" t="s">
        <v>15</v>
      </c>
      <c r="F112" s="11">
        <v>1</v>
      </c>
      <c r="G112" s="26">
        <v>5490</v>
      </c>
      <c r="H112" s="2"/>
      <c r="I112" s="2"/>
      <c r="J112" s="39">
        <f t="shared" si="1"/>
        <v>0</v>
      </c>
    </row>
    <row r="113" spans="1:10" x14ac:dyDescent="0.25">
      <c r="A113" s="55"/>
      <c r="B113" s="56"/>
      <c r="C113" s="2" t="s">
        <v>149</v>
      </c>
      <c r="D113" s="2" t="s">
        <v>15</v>
      </c>
      <c r="E113" s="2" t="s">
        <v>15</v>
      </c>
      <c r="F113" s="11">
        <v>1</v>
      </c>
      <c r="G113" s="26">
        <v>1650</v>
      </c>
      <c r="H113" s="2"/>
      <c r="I113" s="2"/>
      <c r="J113" s="39">
        <f t="shared" si="1"/>
        <v>0</v>
      </c>
    </row>
    <row r="114" spans="1:10" x14ac:dyDescent="0.25">
      <c r="A114" s="55"/>
      <c r="B114" s="56"/>
      <c r="C114" s="15" t="s">
        <v>150</v>
      </c>
      <c r="D114" s="15" t="s">
        <v>15</v>
      </c>
      <c r="E114" s="15" t="s">
        <v>15</v>
      </c>
      <c r="F114" s="16" t="s">
        <v>21</v>
      </c>
      <c r="G114" s="32">
        <v>499</v>
      </c>
      <c r="H114" s="2"/>
      <c r="I114" s="2"/>
      <c r="J114" s="39">
        <f t="shared" si="1"/>
        <v>0</v>
      </c>
    </row>
    <row r="115" spans="1:10" x14ac:dyDescent="0.25">
      <c r="A115" s="55"/>
      <c r="B115" s="56"/>
      <c r="C115" s="15" t="s">
        <v>151</v>
      </c>
      <c r="D115" s="15" t="s">
        <v>15</v>
      </c>
      <c r="E115" s="15" t="s">
        <v>15</v>
      </c>
      <c r="F115" s="16" t="s">
        <v>21</v>
      </c>
      <c r="G115" s="32">
        <v>99</v>
      </c>
      <c r="H115" s="2"/>
      <c r="I115" s="2"/>
      <c r="J115" s="39">
        <f t="shared" si="1"/>
        <v>0</v>
      </c>
    </row>
    <row r="116" spans="1:10" x14ac:dyDescent="0.25">
      <c r="A116" s="55"/>
      <c r="B116" s="56"/>
      <c r="C116" s="15" t="s">
        <v>152</v>
      </c>
      <c r="D116" s="15" t="s">
        <v>15</v>
      </c>
      <c r="E116" s="15" t="s">
        <v>15</v>
      </c>
      <c r="F116" s="16" t="s">
        <v>21</v>
      </c>
      <c r="G116" s="29">
        <v>99</v>
      </c>
      <c r="H116" s="2"/>
      <c r="I116" s="2"/>
      <c r="J116" s="39">
        <f t="shared" si="1"/>
        <v>0</v>
      </c>
    </row>
    <row r="117" spans="1:10" ht="62.45" customHeight="1" thickBot="1" x14ac:dyDescent="0.3">
      <c r="A117" s="57"/>
      <c r="B117" s="58"/>
      <c r="C117" s="37" t="s">
        <v>153</v>
      </c>
      <c r="D117" s="9" t="s">
        <v>15</v>
      </c>
      <c r="E117" s="9" t="s">
        <v>15</v>
      </c>
      <c r="F117" s="12" t="s">
        <v>16</v>
      </c>
      <c r="G117" s="33">
        <v>390</v>
      </c>
      <c r="H117" s="2"/>
      <c r="I117" s="2"/>
      <c r="J117" s="39">
        <f t="shared" si="1"/>
        <v>0</v>
      </c>
    </row>
    <row r="119" spans="1:10" x14ac:dyDescent="0.25">
      <c r="I119" s="41" t="s">
        <v>154</v>
      </c>
      <c r="J119" s="40">
        <f>SUM(J8:J118)</f>
        <v>0</v>
      </c>
    </row>
    <row r="122" spans="1:10" x14ac:dyDescent="0.25">
      <c r="C122" s="1" t="s">
        <v>155</v>
      </c>
    </row>
    <row r="123" spans="1:10" ht="77.45" customHeight="1" x14ac:dyDescent="0.25">
      <c r="C123" s="21"/>
    </row>
  </sheetData>
  <mergeCells count="25">
    <mergeCell ref="A2:J3"/>
    <mergeCell ref="A5:J5"/>
    <mergeCell ref="A109:B117"/>
    <mergeCell ref="A8:A22"/>
    <mergeCell ref="B8:B22"/>
    <mergeCell ref="A23:A24"/>
    <mergeCell ref="B23:B24"/>
    <mergeCell ref="A25:A27"/>
    <mergeCell ref="B25:B27"/>
    <mergeCell ref="A75:A82"/>
    <mergeCell ref="B75:B82"/>
    <mergeCell ref="A89:A103"/>
    <mergeCell ref="B89:B103"/>
    <mergeCell ref="A104:A107"/>
    <mergeCell ref="B104:B107"/>
    <mergeCell ref="A28:A40"/>
    <mergeCell ref="B28:B40"/>
    <mergeCell ref="A41:A47"/>
    <mergeCell ref="A83:A88"/>
    <mergeCell ref="B83:B88"/>
    <mergeCell ref="B41:B47"/>
    <mergeCell ref="A49:A55"/>
    <mergeCell ref="B49:B55"/>
    <mergeCell ref="A56:A74"/>
    <mergeCell ref="B56:B7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931C5CADB46D40B62D31BCDF5E9046" ma:contentTypeVersion="6" ma:contentTypeDescription="Create a new document." ma:contentTypeScope="" ma:versionID="fc640428d5101fe1299870e20e1f81ff">
  <xsd:schema xmlns:xsd="http://www.w3.org/2001/XMLSchema" xmlns:xs="http://www.w3.org/2001/XMLSchema" xmlns:p="http://schemas.microsoft.com/office/2006/metadata/properties" xmlns:ns2="0df65a40-1a7b-4cbc-8b81-dd8fa950af53" xmlns:ns3="e58f5497-ffa8-457b-a8bc-753dd6ac4a75" targetNamespace="http://schemas.microsoft.com/office/2006/metadata/properties" ma:root="true" ma:fieldsID="7fa324146fb915d8d5cdc8af2360dec1" ns2:_="" ns3:_="">
    <xsd:import namespace="0df65a40-1a7b-4cbc-8b81-dd8fa950af53"/>
    <xsd:import namespace="e58f5497-ffa8-457b-a8bc-753dd6ac4a7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f65a40-1a7b-4cbc-8b81-dd8fa950af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8f5497-ffa8-457b-a8bc-753dd6ac4a7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18D2BF-20F5-481A-80D3-B1B62EAA24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f65a40-1a7b-4cbc-8b81-dd8fa950af53"/>
    <ds:schemaRef ds:uri="e58f5497-ffa8-457b-a8bc-753dd6ac4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89F4A2-4DE5-4DB6-87A4-ABF1E9B1116A}">
  <ds:schemaRefs>
    <ds:schemaRef ds:uri="http://schemas.microsoft.com/sharepoint/v3/contenttype/forms"/>
  </ds:schemaRefs>
</ds:datastoreItem>
</file>

<file path=customXml/itemProps3.xml><?xml version="1.0" encoding="utf-8"?>
<ds:datastoreItem xmlns:ds="http://schemas.openxmlformats.org/officeDocument/2006/customXml" ds:itemID="{753EA879-0DDD-40B7-A900-C6192B2B905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Edijs Freimanis</dc:creator>
  <cp:keywords/>
  <dc:description/>
  <cp:lastModifiedBy>Danute Kindzule</cp:lastModifiedBy>
  <cp:revision/>
  <dcterms:created xsi:type="dcterms:W3CDTF">2021-04-26T11:27:14Z</dcterms:created>
  <dcterms:modified xsi:type="dcterms:W3CDTF">2021-08-16T04:01:22Z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0x010100C4931C5CADB46D40B62D31BCDF5E9046</vt:lpwstr>
  </property>
</Properties>
</file>