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S:\_GRAM_VAD\INTERIM PARSKATI\2024\2024_12M\Latvenergo&amp;koncerns\"/>
    </mc:Choice>
  </mc:AlternateContent>
  <xr:revisionPtr revIDLastSave="0" documentId="13_ncr:1_{0B0AE916-477D-4B06-82F1-3ED13AE558A9}" xr6:coauthVersionLast="47" xr6:coauthVersionMax="47" xr10:uidLastSave="{00000000-0000-0000-0000-000000000000}"/>
  <bookViews>
    <workbookView xWindow="-120" yWindow="-120" windowWidth="29040" windowHeight="15840" tabRatio="917" xr2:uid="{E9167948-85D2-41F5-8567-090898175508}"/>
  </bookViews>
  <sheets>
    <sheet name="Galvenie rādītāji" sheetId="154" r:id="rId1"/>
    <sheet name="Peļņas vai zaudējumu aprēķins" sheetId="104" r:id="rId2"/>
    <sheet name="Pārskats par fin.stāvokli" sheetId="105" r:id="rId3"/>
    <sheet name="Pašu kapit.kustības pārsk." sheetId="141" r:id="rId4"/>
    <sheet name="Pārskats par naudas pl." sheetId="108" r:id="rId5"/>
    <sheet name="Pielikums Nr.3" sheetId="116" r:id="rId6"/>
    <sheet name="Pielikumi Nr.4, Nr.5, Nr.6" sheetId="91" r:id="rId7"/>
    <sheet name="Pielikumi Nr.7, Nr.8" sheetId="90" r:id="rId8"/>
    <sheet name="Pielikums Nr.9" sheetId="110" r:id="rId9"/>
    <sheet name="Pielikums Nr.10" sheetId="111" r:id="rId10"/>
    <sheet name="Pielikumi 11, 12" sheetId="94" r:id="rId11"/>
    <sheet name="Pielikums Nr. 13" sheetId="112" r:id="rId12"/>
    <sheet name="Pielikumi 14, 15" sheetId="95" r:id="rId13"/>
    <sheet name="Pielikums 16" sheetId="107" r:id="rId14"/>
    <sheet name="Pielikums 17" sheetId="113" r:id="rId15"/>
    <sheet name="Pielikums Nr.18" sheetId="114" r:id="rId16"/>
    <sheet name="Pielikums Nr.19" sheetId="115" r:id="rId17"/>
  </sheets>
  <definedNames>
    <definedName name="__IV70000" localSheetId="3">#REF!</definedName>
    <definedName name="__IV70000" localSheetId="2">#REF!</definedName>
    <definedName name="__IV70000" localSheetId="4">#REF!</definedName>
    <definedName name="__IV70000" localSheetId="1">#REF!</definedName>
    <definedName name="__IV70000" localSheetId="10">#REF!</definedName>
    <definedName name="__IV70000" localSheetId="12">#REF!</definedName>
    <definedName name="__IV70000" localSheetId="6">#REF!</definedName>
    <definedName name="__IV70000" localSheetId="7">#REF!</definedName>
    <definedName name="__IV70000" localSheetId="13">#REF!</definedName>
    <definedName name="__IV70000" localSheetId="14">#REF!</definedName>
    <definedName name="__IV70000" localSheetId="11">#REF!</definedName>
    <definedName name="__IV70000" localSheetId="9">#REF!</definedName>
    <definedName name="__IV70000" localSheetId="15">#REF!</definedName>
    <definedName name="__IV70000" localSheetId="16">#REF!</definedName>
    <definedName name="__IV70000" localSheetId="5">#REF!</definedName>
    <definedName name="__IV70000" localSheetId="8">#REF!</definedName>
    <definedName name="__IV70000">#REF!</definedName>
    <definedName name="__IV77777">#REF!</definedName>
    <definedName name="_Hlk68592261" localSheetId="7">'Pielikumi Nr.7, Nr.8'!$A$34</definedName>
    <definedName name="_IV70000" localSheetId="3">#REF!</definedName>
    <definedName name="_IV70000" localSheetId="2">#REF!</definedName>
    <definedName name="_IV70000" localSheetId="4">#REF!</definedName>
    <definedName name="_IV70000" localSheetId="1">#REF!</definedName>
    <definedName name="_IV70000" localSheetId="10">#REF!</definedName>
    <definedName name="_IV70000" localSheetId="12">#REF!</definedName>
    <definedName name="_IV70000" localSheetId="6">#REF!</definedName>
    <definedName name="_IV70000" localSheetId="7">#REF!</definedName>
    <definedName name="_IV70000" localSheetId="13">#REF!</definedName>
    <definedName name="_IV70000" localSheetId="14">#REF!</definedName>
    <definedName name="_IV70000" localSheetId="11">#REF!</definedName>
    <definedName name="_IV70000" localSheetId="9">#REF!</definedName>
    <definedName name="_IV70000" localSheetId="15">#REF!</definedName>
    <definedName name="_IV70000" localSheetId="16">#REF!</definedName>
    <definedName name="_IV70000" localSheetId="5">#REF!</definedName>
    <definedName name="_IV70000" localSheetId="8">#REF!</definedName>
    <definedName name="_IV70000">#REF!</definedName>
    <definedName name="_IV77777">#REF!</definedName>
    <definedName name="act_comp_q1">#REF!</definedName>
    <definedName name="act_comp_q2">#REF!</definedName>
    <definedName name="act_comp_q3">#REF!</definedName>
    <definedName name="act_comp_q4">#REF!</definedName>
    <definedName name="asd" localSheetId="0">#REF!</definedName>
    <definedName name="asd">#REF!</definedName>
    <definedName name="comp_q1_2012" localSheetId="3">#REF!</definedName>
    <definedName name="comp_q1_2012" localSheetId="2">#REF!</definedName>
    <definedName name="comp_q1_2012" localSheetId="4">#REF!</definedName>
    <definedName name="comp_q1_2012" localSheetId="1">#REF!</definedName>
    <definedName name="comp_q1_2012" localSheetId="10">#REF!</definedName>
    <definedName name="comp_q1_2012" localSheetId="12">#REF!</definedName>
    <definedName name="comp_q1_2012" localSheetId="6">#REF!</definedName>
    <definedName name="comp_q1_2012" localSheetId="7">#REF!</definedName>
    <definedName name="comp_q1_2012" localSheetId="13">#REF!</definedName>
    <definedName name="comp_q1_2012" localSheetId="14">#REF!</definedName>
    <definedName name="comp_q1_2012" localSheetId="11">#REF!</definedName>
    <definedName name="comp_q1_2012" localSheetId="9">#REF!</definedName>
    <definedName name="comp_q1_2012" localSheetId="15">#REF!</definedName>
    <definedName name="comp_q1_2012" localSheetId="16">#REF!</definedName>
    <definedName name="comp_q1_2012" localSheetId="5">#REF!</definedName>
    <definedName name="comp_q1_2012" localSheetId="8">#REF!</definedName>
    <definedName name="comp_q1_2012">#REF!</definedName>
    <definedName name="date">#REF!</definedName>
    <definedName name="Note_12b" localSheetId="12">'Pielikumi 14, 15'!#REF!</definedName>
    <definedName name="Note_12c" localSheetId="12">'Pielikumi 14, 15'!#REF!</definedName>
    <definedName name="OLE_LINK9" localSheetId="10">'Pielikumi 11, 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154" l="1"/>
  <c r="L39" i="154"/>
  <c r="M39" i="154"/>
  <c r="I39" i="154" l="1"/>
  <c r="H39" i="154"/>
  <c r="G39" i="154"/>
  <c r="F39" i="154"/>
  <c r="E39" i="154"/>
  <c r="M25" i="154"/>
  <c r="L25" i="154"/>
  <c r="K25" i="154"/>
  <c r="I25" i="154"/>
  <c r="H25" i="154"/>
  <c r="G25" i="154"/>
  <c r="F25" i="154"/>
  <c r="E25" i="154"/>
</calcChain>
</file>

<file path=xl/sharedStrings.xml><?xml version="1.0" encoding="utf-8"?>
<sst xmlns="http://schemas.openxmlformats.org/spreadsheetml/2006/main" count="2438" uniqueCount="1283">
  <si>
    <t>Ieņēmumi</t>
  </si>
  <si>
    <t>Pārējie ieņēmumi</t>
  </si>
  <si>
    <t>Personāla izmaksas</t>
  </si>
  <si>
    <t>Pārējās saimnieciskās darbības izmaksas</t>
  </si>
  <si>
    <t>Saimnieciskās darbības peļņa</t>
  </si>
  <si>
    <t>Finanšu ieņēmumi</t>
  </si>
  <si>
    <t>Finanšu izmaksas</t>
  </si>
  <si>
    <t>AKTĪVI</t>
  </si>
  <si>
    <t>Ilgtermiņa aktīvi</t>
  </si>
  <si>
    <t>Apgrozāmie līdzekļi</t>
  </si>
  <si>
    <t>Krājumi</t>
  </si>
  <si>
    <t>Atvasinātie finanšu instrumenti</t>
  </si>
  <si>
    <t>Nauda un naudas ekvivalenti</t>
  </si>
  <si>
    <t>AKTĪVU KOPSUMMA</t>
  </si>
  <si>
    <t>Akciju kapitāls</t>
  </si>
  <si>
    <t>Nesadalītā peļņa</t>
  </si>
  <si>
    <t>Ilgtermiņa kreditori</t>
  </si>
  <si>
    <t>Aizņēmumi</t>
  </si>
  <si>
    <t>Uzkrājumi</t>
  </si>
  <si>
    <t>Īstermiņa kreditori</t>
  </si>
  <si>
    <t>PASĪVU KOPSUMMA</t>
  </si>
  <si>
    <t>Nemateriālo ieguldījumu un pamatlīdzekļu iegāde</t>
  </si>
  <si>
    <t>KOPĀ</t>
  </si>
  <si>
    <t>Kopā</t>
  </si>
  <si>
    <t>Rezerves</t>
  </si>
  <si>
    <t>Izejvielas, remontu un uzturēšanas izmaksas</t>
  </si>
  <si>
    <t xml:space="preserve">Parādi piegādātājiem un pārējiem kreditoriem </t>
  </si>
  <si>
    <t>Ārējie klienti</t>
  </si>
  <si>
    <t>Starpsegmentu</t>
  </si>
  <si>
    <t>Rezultāts</t>
  </si>
  <si>
    <t>Korekcijas un izslēgšana</t>
  </si>
  <si>
    <t>Segmentu aktīvi</t>
  </si>
  <si>
    <t>Korporatīvās funkcijas</t>
  </si>
  <si>
    <t>Emitētie parāda vērtspapīri (obligācijas)</t>
  </si>
  <si>
    <t>Aktīvu saskaņošana</t>
  </si>
  <si>
    <t>EUR'000</t>
  </si>
  <si>
    <t>Revenue</t>
  </si>
  <si>
    <t>Other income</t>
  </si>
  <si>
    <t>Personnel expenses</t>
  </si>
  <si>
    <t>Other operating expenses</t>
  </si>
  <si>
    <t>Operating profit</t>
  </si>
  <si>
    <t>Finance income</t>
  </si>
  <si>
    <t>Finance costs</t>
  </si>
  <si>
    <t>ASSETS</t>
  </si>
  <si>
    <t>Non-current assets</t>
  </si>
  <si>
    <t>Current assets</t>
  </si>
  <si>
    <t>Inventories</t>
  </si>
  <si>
    <t>Cash and cash equivalents</t>
  </si>
  <si>
    <t>TOTAL ASSETS</t>
  </si>
  <si>
    <t>Share capital</t>
  </si>
  <si>
    <t>Retained earnings</t>
  </si>
  <si>
    <t>Non-current liabilities</t>
  </si>
  <si>
    <t>Borrowings</t>
  </si>
  <si>
    <t>Provisions</t>
  </si>
  <si>
    <t>Derivative financial instruments</t>
  </si>
  <si>
    <t>Current liabilities</t>
  </si>
  <si>
    <t>TOTAL EQUITY AND LIABILITIES</t>
  </si>
  <si>
    <t>Total non-current liabilities</t>
  </si>
  <si>
    <t>Cash flows from operating activities</t>
  </si>
  <si>
    <t>Cash flows from investing activities</t>
  </si>
  <si>
    <t>Cash flows from financing activities</t>
  </si>
  <si>
    <t>REVENUE</t>
  </si>
  <si>
    <t>TOTAL</t>
  </si>
  <si>
    <t>Issued debt securities (bonds)</t>
  </si>
  <si>
    <t>Corporate functions</t>
  </si>
  <si>
    <t>TOTAL segments</t>
  </si>
  <si>
    <t>Adjustments and eliminations</t>
  </si>
  <si>
    <t>External customers</t>
  </si>
  <si>
    <t>Results</t>
  </si>
  <si>
    <t>Reconciliation of assets</t>
  </si>
  <si>
    <t>Reserves</t>
  </si>
  <si>
    <t>Total</t>
  </si>
  <si>
    <t>Sadale</t>
  </si>
  <si>
    <t>KOPĀ ieņēmumi</t>
  </si>
  <si>
    <t>Kapitālieguldījumi</t>
  </si>
  <si>
    <t>Capital expenditure</t>
  </si>
  <si>
    <t>Ieguldījuma īpašumi</t>
  </si>
  <si>
    <t>Investment property</t>
  </si>
  <si>
    <t>Cash at bank</t>
  </si>
  <si>
    <t>Nauda bankā</t>
  </si>
  <si>
    <t>Trade and other payables</t>
  </si>
  <si>
    <t>Interest paid</t>
  </si>
  <si>
    <t>Interest received</t>
  </si>
  <si>
    <t>EBITDA</t>
  </si>
  <si>
    <t>Pamatdarbības naudas plūsma</t>
  </si>
  <si>
    <t>Profit before tax</t>
  </si>
  <si>
    <t>Korekcijas:</t>
  </si>
  <si>
    <t>Pamatdarbības neto naudas plūsma</t>
  </si>
  <si>
    <t>Ieguldīšanas darbības naudas plūsma</t>
  </si>
  <si>
    <t>Izdevumi procentu maksājumiem</t>
  </si>
  <si>
    <t>Ieņēmumi no procentu maksājumiem</t>
  </si>
  <si>
    <t>Ieguldīšanas darbības neto naudas plūsma</t>
  </si>
  <si>
    <t>Finansēšanas darbības naudas plūsma</t>
  </si>
  <si>
    <t>Finansēšanas darbības neto naudas plūsma</t>
  </si>
  <si>
    <t>TOTAL revenue</t>
  </si>
  <si>
    <t>Peļņa pirms nodokļa</t>
  </si>
  <si>
    <t>Citi ilgtermiņa debitori</t>
  </si>
  <si>
    <t>Other non-current receivables</t>
  </si>
  <si>
    <t>Non-controlling interests</t>
  </si>
  <si>
    <t>Non-control-ling interests</t>
  </si>
  <si>
    <t>Adjustments:</t>
  </si>
  <si>
    <t>Ilgtermiņa finanšu ieguldījumi</t>
  </si>
  <si>
    <t>Non-current financial investments</t>
  </si>
  <si>
    <t>Sadales sistēmas pakalpojumi</t>
  </si>
  <si>
    <t>Distribution</t>
  </si>
  <si>
    <t>Izmaiņas aizņēmumos</t>
  </si>
  <si>
    <t>Peļņas vai zaudējumu aprēķins</t>
  </si>
  <si>
    <t>Statement of Profit or Loss</t>
  </si>
  <si>
    <t>Koncerns / Group</t>
  </si>
  <si>
    <t>No meitassabiedrībām saņemtās dividendes</t>
  </si>
  <si>
    <t>Profit attributable to:</t>
  </si>
  <si>
    <t>Statement of Financial Position</t>
  </si>
  <si>
    <t>Ilgtermiņa aizdevumi meitassabiedrībām</t>
  </si>
  <si>
    <t>Deferred expenses</t>
  </si>
  <si>
    <t>Current loans to subsidiaries</t>
  </si>
  <si>
    <t>Īstermiņa aizdevumi meitassabiedrībām</t>
  </si>
  <si>
    <t>Nākamo periodu izmaksas</t>
  </si>
  <si>
    <t>Statement of Changes in Equity</t>
  </si>
  <si>
    <t>Statement of Cash Flows</t>
  </si>
  <si>
    <t>Siltumenerģijas pārdošana</t>
  </si>
  <si>
    <t>Iegādāts</t>
  </si>
  <si>
    <t>Additions</t>
  </si>
  <si>
    <t>Norakstīts</t>
  </si>
  <si>
    <t>Disposals</t>
  </si>
  <si>
    <t>Aprēķinātā amortizācija</t>
  </si>
  <si>
    <t>Amortisation charge</t>
  </si>
  <si>
    <t>Depreciation</t>
  </si>
  <si>
    <t>Nolietojums</t>
  </si>
  <si>
    <t>Izejvielas un materiāli</t>
  </si>
  <si>
    <t>Uzkrājumi izejvielām, materiāliem un pārējiem krājumiem</t>
  </si>
  <si>
    <t>KOPĀ krājumi</t>
  </si>
  <si>
    <t>INVENTORIES</t>
  </si>
  <si>
    <t>Charged to the Statement of Profit or Loss</t>
  </si>
  <si>
    <t>Other current financial receivables</t>
  </si>
  <si>
    <t>Other current receivables</t>
  </si>
  <si>
    <t>Citi īstermiņa debitori</t>
  </si>
  <si>
    <t>Peļņa</t>
  </si>
  <si>
    <t xml:space="preserve">Aktīvi </t>
  </si>
  <si>
    <t xml:space="preserve">Pašu kapitāls </t>
  </si>
  <si>
    <t>Darbības rādītāji</t>
  </si>
  <si>
    <t>GWh</t>
  </si>
  <si>
    <t>Siltumenerģijas izstrāde</t>
  </si>
  <si>
    <t>Darbinieku skaits</t>
  </si>
  <si>
    <t>Elektroenerģijas izstrāde</t>
  </si>
  <si>
    <t>Koncerns/Group</t>
  </si>
  <si>
    <t>Assets</t>
  </si>
  <si>
    <t>Equity</t>
  </si>
  <si>
    <t>Pielikums/Notes</t>
  </si>
  <si>
    <t>Equity attributable to equity holder of the Parent Company</t>
  </si>
  <si>
    <t>Attiecināms uz mātessabiedrības akcionāru</t>
  </si>
  <si>
    <t>Attributable to equity holder of the Parent Company</t>
  </si>
  <si>
    <t>Ražošana un tirdzniecība</t>
  </si>
  <si>
    <t>Generation and trade</t>
  </si>
  <si>
    <t>KOPĀ Koncerns</t>
  </si>
  <si>
    <t>KOPĀ aktīvi</t>
  </si>
  <si>
    <t>TOTAL inventories</t>
  </si>
  <si>
    <t>Atrašanās vieta / Country of incorpo-ration</t>
  </si>
  <si>
    <t>Latvija</t>
  </si>
  <si>
    <t>Latvia</t>
  </si>
  <si>
    <t>Elektroenerģijas sadale</t>
  </si>
  <si>
    <t>Electricity distribution</t>
  </si>
  <si>
    <t>Elektroenerģijas obligātā iepirkuma administrēšana</t>
  </si>
  <si>
    <t>Igaunija</t>
  </si>
  <si>
    <t>Estonia</t>
  </si>
  <si>
    <t>Lietuva</t>
  </si>
  <si>
    <t>Lithuania</t>
  </si>
  <si>
    <t>Pārējie ilgtermiņa finanšu ieguldījumi:</t>
  </si>
  <si>
    <t>Other non–current financial investments:</t>
  </si>
  <si>
    <t>Pirmais Slēgtais Pensiju Fonds AS</t>
  </si>
  <si>
    <t>Pensiju plānu pārvaldīšana</t>
  </si>
  <si>
    <t>Management of pension plans</t>
  </si>
  <si>
    <t>Rīgas siltums AS</t>
  </si>
  <si>
    <t>NON-CURRENT FINANCIAL INVESTMENTS</t>
  </si>
  <si>
    <t>Interest held, %</t>
  </si>
  <si>
    <t>Changes in outstanding value of issued debt securities (bonds)</t>
  </si>
  <si>
    <t>Debitoru parādi:</t>
  </si>
  <si>
    <t>c) Accrued income raised from transactions with related parties:</t>
  </si>
  <si>
    <t>c) uzkrātie ieņēmumi, kas radušies no darījumiem ar saistītajām pusēm:</t>
  </si>
  <si>
    <t>Mātessabiedrība / Parent Company</t>
  </si>
  <si>
    <t>Mātessabiedrība/Parent Company</t>
  </si>
  <si>
    <t>Parādi no līgumiem ar klientiem</t>
  </si>
  <si>
    <t>Receivables from contracts with customers</t>
  </si>
  <si>
    <t>Prepayment for income tax</t>
  </si>
  <si>
    <t>Ilgtermiņa aktīvi kopā</t>
  </si>
  <si>
    <t>Total non-current assets</t>
  </si>
  <si>
    <t>Apgrozāmie līdzekļi kopā</t>
  </si>
  <si>
    <t>Total current assets</t>
  </si>
  <si>
    <t>PASĪVI</t>
  </si>
  <si>
    <t>EQUITY AND LIABILITIES</t>
  </si>
  <si>
    <t>Mātessabiedrības akcionāra kapitāla līdzdalības daļa</t>
  </si>
  <si>
    <t>Pašu kapitāls kopā</t>
  </si>
  <si>
    <t>Total equity</t>
  </si>
  <si>
    <t>Nākamo periodu ieņēmumi no līgumiem ar klientiem</t>
  </si>
  <si>
    <t>Ilgtermiņa kreditori kopā</t>
  </si>
  <si>
    <t>Pārējie nākamo periodu ieņēmumi</t>
  </si>
  <si>
    <t>Other deferred income</t>
  </si>
  <si>
    <t>a) Receivables from contracts with customers, net</t>
  </si>
  <si>
    <t>Visaptverošo ienākumu pārskats</t>
  </si>
  <si>
    <t>Statement of Comprehensive Income</t>
  </si>
  <si>
    <t xml:space="preserve">Visaptverošie ienākumi attiecināmi uz: </t>
  </si>
  <si>
    <t>Parādi no līgumiem ar klientiem:</t>
  </si>
  <si>
    <t>Neto parādi no līgumiem ar klientiem:</t>
  </si>
  <si>
    <t>Uzkrājumu kustība parādu no līgumiem ar klientiem vērtības samazinājumam</t>
  </si>
  <si>
    <t>Receivables from contracts with customers:</t>
  </si>
  <si>
    <t>Receivables from contracts with customers, net:</t>
  </si>
  <si>
    <t>Nomas maksas parādi</t>
  </si>
  <si>
    <t>Receivables for lease</t>
  </si>
  <si>
    <t>–</t>
  </si>
  <si>
    <t>KOPĀ ieņēmumi no līgumiem ar klientiem</t>
  </si>
  <si>
    <t>Pārējo aktīvu noma</t>
  </si>
  <si>
    <t>KOPĀ pārējie ieņēmumi</t>
  </si>
  <si>
    <t>KOPĀ ieņēmumi, kas atzīti pēc aģenta principa</t>
  </si>
  <si>
    <t>Ilgtermiņa aizņēmumu no kredītiestādēm īstermiņa daļa</t>
  </si>
  <si>
    <t>Uzkrātās saistības emitēto parāda vērtspapīru (obligāciju) kupona procentu izmaksām</t>
  </si>
  <si>
    <t>Emitēto parāda vērtspapīru (obligāciju) vērtības izmaiņas</t>
  </si>
  <si>
    <t>Aktīvi</t>
  </si>
  <si>
    <t>Saistības</t>
  </si>
  <si>
    <t>Pašu kapitāls</t>
  </si>
  <si>
    <t>Kreditori</t>
  </si>
  <si>
    <t>Liabilities</t>
  </si>
  <si>
    <t>Electricity transmission services costs</t>
  </si>
  <si>
    <t>Raw materials, spare parts and maintenance costs</t>
  </si>
  <si>
    <t>Distribution system services</t>
  </si>
  <si>
    <t>Transmission system services</t>
  </si>
  <si>
    <t>TOTAL revenue recognised applying agent accounting principle</t>
  </si>
  <si>
    <t>Heat sales</t>
  </si>
  <si>
    <t>Other revenue</t>
  </si>
  <si>
    <t>Total revenue from contracts with customers</t>
  </si>
  <si>
    <t>Other revenue:</t>
  </si>
  <si>
    <t>Total other revenue</t>
  </si>
  <si>
    <t>TOTAL revenue </t>
  </si>
  <si>
    <t>Total current liabilities</t>
  </si>
  <si>
    <t>Total liabilities</t>
  </si>
  <si>
    <t>Īstermiņa kreditori kopā</t>
  </si>
  <si>
    <t>Kreditori kopā</t>
  </si>
  <si>
    <t>Elektroenerģijas un dabasgāzes tirdzniecība</t>
  </si>
  <si>
    <t>Siltumenerģijas, elektroenerģijas ražošana un tirdzniecība</t>
  </si>
  <si>
    <t>Thermal energy generation and trade, electricity generation</t>
  </si>
  <si>
    <t>Sabiedrība</t>
  </si>
  <si>
    <t>Name of the company</t>
  </si>
  <si>
    <t>Ieguldījumi meitassabiedrībās:</t>
  </si>
  <si>
    <t>Investments in subsidiaries:</t>
  </si>
  <si>
    <t>Total current borrowings</t>
  </si>
  <si>
    <t>Tiesības lietot aktīvus</t>
  </si>
  <si>
    <t>Righ-of-use assets</t>
  </si>
  <si>
    <t>Atliktā uzņēmumu ienākuma nodokļa saistības</t>
  </si>
  <si>
    <t>Deferred income tax liabilities</t>
  </si>
  <si>
    <t>LEASES</t>
  </si>
  <si>
    <t>Uzkrātās saistības</t>
  </si>
  <si>
    <t>Citas rezerves</t>
  </si>
  <si>
    <t>Ieguldījumi meitassabiedrībās</t>
  </si>
  <si>
    <t>Ietekme no savstarpējo ieskaitu veikšanas meitassabiedrību debitoru un kreditoru parādiem, neto</t>
  </si>
  <si>
    <t>Samaksātais uzņēmumu ienākuma nodoklis</t>
  </si>
  <si>
    <t>Paid corporate income tax</t>
  </si>
  <si>
    <t xml:space="preserve">Tiesības lietot aktīvus                                                                                               </t>
  </si>
  <si>
    <t>Nomas saistības</t>
  </si>
  <si>
    <t>Decrease of lease liabilities</t>
  </si>
  <si>
    <t>Aktīvu nomas procentu izdevumi</t>
  </si>
  <si>
    <t>KOPĀ finanšu izmaksas</t>
  </si>
  <si>
    <t>KOPĀ finanšu ieņēmumi</t>
  </si>
  <si>
    <t>TOTAL finance income</t>
  </si>
  <si>
    <t>TOTAL finance costs</t>
  </si>
  <si>
    <t>Neto ieņēmumi no emitēto parāda vērtspapīru (obligāciju) vērtības izmaiņām</t>
  </si>
  <si>
    <t>Emitēto parāda vērtspapīru (obligāciju) kupona procentu izmaksas</t>
  </si>
  <si>
    <t>Citas finanšu izmaksas</t>
  </si>
  <si>
    <t>DEFERRED INCOME</t>
  </si>
  <si>
    <t>I) Ilgtermiņa nākamo periodu ieņēmumi</t>
  </si>
  <si>
    <t>I) Non‒current deferred income</t>
  </si>
  <si>
    <t xml:space="preserve">c) pārējie </t>
  </si>
  <si>
    <t>c) other</t>
  </si>
  <si>
    <t>Deferred income from plant and equipment received free of charge</t>
  </si>
  <si>
    <t>II) Īstermiņa nākamo periodu ieņēmumi</t>
  </si>
  <si>
    <t>II) Current deferred income</t>
  </si>
  <si>
    <t>Nākamo periodu ieņēmumu kustība (ilgtermiņa un īstermiņa daļa)</t>
  </si>
  <si>
    <t>Movement in deferred income (non–current and current part)</t>
  </si>
  <si>
    <t>Parādi ar SKZ izvērtējumu bez būtiska kredītriska pieauguma (darījuma partnera modelis)</t>
  </si>
  <si>
    <t>Parādi ar mūža SKZ izvērtējumu pēc vienkāršotās pieejas (portfeļa modelis)</t>
  </si>
  <si>
    <t>Receivables with lifetime ECL assessment by simplified approach (portfolio model)</t>
  </si>
  <si>
    <t>– Other receivables from contracts with customers (portfolio model)</t>
  </si>
  <si>
    <t>– Other receivables from contracts with customers (counterparty model)</t>
  </si>
  <si>
    <t>– citi parādi no līgumiem ar klientiem (portfeļa modelis)</t>
  </si>
  <si>
    <t>– citi parādi no līgumiem ar klientiem (darījuma partnera modelis)</t>
  </si>
  <si>
    <t>Īstermiņa noguldījumi bankā</t>
  </si>
  <si>
    <t>Citi īstermiņa finanšu debitori</t>
  </si>
  <si>
    <t xml:space="preserve"> - par iepirktajām precēm un saņemtajiem pakalpojumiem no meitassabiedrībām</t>
  </si>
  <si>
    <t>Īstermiņa aizdevumu izmaiņas ar naudas norēķinu, neto</t>
  </si>
  <si>
    <t>Kopā nākamo periodu ieņēmumi</t>
  </si>
  <si>
    <t>Total deferred income</t>
  </si>
  <si>
    <t>Kopā īstermiņa nākamo periodu ieņēmumi</t>
  </si>
  <si>
    <t>Total current deferred income</t>
  </si>
  <si>
    <t>Kopā ilgtermiņa nākamo periodu ieņēmumi</t>
  </si>
  <si>
    <t>Total non-current deferred income</t>
  </si>
  <si>
    <t>Segmentu peļņa pirms nodokļa</t>
  </si>
  <si>
    <t>Proceeds on borrowings from financial institutions</t>
  </si>
  <si>
    <t xml:space="preserve"> - Dividends from subsidiaries</t>
  </si>
  <si>
    <t xml:space="preserve"> - dividendes no meitassabiedrībām</t>
  </si>
  <si>
    <t>Risku ierobežošanas rezerve</t>
  </si>
  <si>
    <t>Pēcnodarbinātības pabalstu novērtēšanas rezerve</t>
  </si>
  <si>
    <t>Hedge reserve</t>
  </si>
  <si>
    <t>Post–employment benefit plan revaluation reserve</t>
  </si>
  <si>
    <t>Other reserves</t>
  </si>
  <si>
    <t>Ieņēmumi no atvasināto finanšu instrumentu patiesās vērtības izmaiņām</t>
  </si>
  <si>
    <t>Gains from fair value changes of derivative financial instruments</t>
  </si>
  <si>
    <t>Net gain on issued debt securities (bonds)</t>
  </si>
  <si>
    <t>Interest expense on issued debt securities (bonds)</t>
  </si>
  <si>
    <t>Interest expense on assets lease</t>
  </si>
  <si>
    <t>Capitalised borrowing costs</t>
  </si>
  <si>
    <t>Other finance costs</t>
  </si>
  <si>
    <t>Uzņēmumu ienākuma nodoklis</t>
  </si>
  <si>
    <t>Uzņēmumu ienākuma nodokļa avansa maksājums</t>
  </si>
  <si>
    <t>Neto ieņēmumi no ārvalstu valūtas kursu svārstībām</t>
  </si>
  <si>
    <t>Atzītas izmaiņas nomas līgumos</t>
  </si>
  <si>
    <t>Atliktā uzņēmumu ienākuma nodokļa aktīvs</t>
  </si>
  <si>
    <t>Ilgtermiņa aizdevumi saistītajām pusēm</t>
  </si>
  <si>
    <t>Īstermiņa aizdevumi saistītajām pusēm</t>
  </si>
  <si>
    <t>Received financing from European Union</t>
  </si>
  <si>
    <t>Samaksātie maksājumi par nomu</t>
  </si>
  <si>
    <t>Lease payments</t>
  </si>
  <si>
    <t>Profit for the year</t>
  </si>
  <si>
    <t>Total comprehensive income for the year</t>
  </si>
  <si>
    <t>Aizdevumi saistītajām pusēm</t>
  </si>
  <si>
    <t>Loans to related parties</t>
  </si>
  <si>
    <t>Income tax</t>
  </si>
  <si>
    <t>Procentu likmju mijmaiņas darījumi</t>
  </si>
  <si>
    <t>Valsts sociālās apdrošināšanas obligātās iemaksas un pārējie nodokļi</t>
  </si>
  <si>
    <t>Pārējās īstermiņa finanšu saistības</t>
  </si>
  <si>
    <t>Pārējie īstermiņa finanšu ieguldījumi</t>
  </si>
  <si>
    <t>Pielikums / Notes</t>
  </si>
  <si>
    <t>Non-current loans to related parties</t>
  </si>
  <si>
    <t>Current loans to related parties</t>
  </si>
  <si>
    <t>Lease liabilities</t>
  </si>
  <si>
    <t>Deferred income from contracts with customers</t>
  </si>
  <si>
    <t>Nemateriālo ieguldījumu, pamatlīdzekļu un tiesību lietot aktīvus amortizācija, nolietojums un vērtības samazinājums</t>
  </si>
  <si>
    <t>Dividends received from subsidiaries</t>
  </si>
  <si>
    <t>Kopā darījumi ar akcionāru un pārējās pašu kapitālā atzītās izmaiņas</t>
  </si>
  <si>
    <t>Segment profit before tax</t>
  </si>
  <si>
    <t>Procentu ieņēmumi</t>
  </si>
  <si>
    <t>Recognised changes in lease agreements</t>
  </si>
  <si>
    <t>tajā skaitā:</t>
  </si>
  <si>
    <t>Atzīts nomas saistību samazinājums</t>
  </si>
  <si>
    <t>a) līgumi ar klientiem</t>
  </si>
  <si>
    <t>a) contracts with customers</t>
  </si>
  <si>
    <t>Pieslēgumu maksas</t>
  </si>
  <si>
    <t>b) operatīvā noma</t>
  </si>
  <si>
    <t>Dotācijas par TEC uzstādīto elektrisko jaudu</t>
  </si>
  <si>
    <t>Eiropas Savienības fondu finansējums</t>
  </si>
  <si>
    <t>Ilgtermiņa nefinanšu debitori</t>
  </si>
  <si>
    <t>KOPĀ nefinanšu debitori</t>
  </si>
  <si>
    <t>Saņemts Eiropas Savienības finansējums</t>
  </si>
  <si>
    <t>Accrued coupon interest on issued debt securities (bonds)</t>
  </si>
  <si>
    <t>Total transactions with owners and other changes in equity</t>
  </si>
  <si>
    <t>Segment operating assets</t>
  </si>
  <si>
    <t>Dabasgāzes un citu energoresursu izmaksas</t>
  </si>
  <si>
    <t>Natural gas and other energy resources costs</t>
  </si>
  <si>
    <t>– par elektroenerģiju un dabasgāzi un ar tiem saistītiem pakalpojumiem (portfeļa modelis)</t>
  </si>
  <si>
    <t>– Electricity, natural gas trade and related services customers (portfolio model)</t>
  </si>
  <si>
    <t>– par siltumenerģiju (portfeļa modelis)</t>
  </si>
  <si>
    <t>– Heating customers (portfolio model)</t>
  </si>
  <si>
    <t>Movements in loss allowances for impaired receivables from contracts with customers</t>
  </si>
  <si>
    <t>b) operating lease</t>
  </si>
  <si>
    <t>From connection fees</t>
  </si>
  <si>
    <t>On grant for the installed electrical capacity of CHPPs</t>
  </si>
  <si>
    <t>On financing from European Union funds</t>
  </si>
  <si>
    <t>Change in current loans in cash (net)</t>
  </si>
  <si>
    <t>Mātessabiedrības akcionāram izmaksātās dividendes</t>
  </si>
  <si>
    <t>Dividends paid to non‒controlling interests</t>
  </si>
  <si>
    <t>Dividends paid to equity holder of the Parent Company</t>
  </si>
  <si>
    <t>TOTAL loans to related parties</t>
  </si>
  <si>
    <t>Atmaksāti emitētie parāda vērtspapīri (obligācijas)</t>
  </si>
  <si>
    <t>Repayment of issued debt securities (bonds)</t>
  </si>
  <si>
    <t>Aktīvu veids</t>
  </si>
  <si>
    <t>Patiesajā vērtībā novērtētie aktīvi</t>
  </si>
  <si>
    <t>Atvasinātie finanšu instrumenti, t.sk.:</t>
  </si>
  <si>
    <t>Aktīvi, kuri atklāti patiesajā vērtībā</t>
  </si>
  <si>
    <t>Pārskatā periodā aktīvi nav pārgrupēti starp 1. līmeni, 2. līmeni un 3. līmeni.</t>
  </si>
  <si>
    <t>Saistību veids</t>
  </si>
  <si>
    <t>Patiesajā vērtībā novērtētās saistības</t>
  </si>
  <si>
    <t>Saistības, kuras atklātas patiesajā vērtībā</t>
  </si>
  <si>
    <t xml:space="preserve">                                                                                                                                                                                                                                                                       EUR'000</t>
  </si>
  <si>
    <t>Finanšu aktīvi</t>
  </si>
  <si>
    <t>Aizdevumi saistītajām pusēm ar fiksētām likmēm</t>
  </si>
  <si>
    <t>Finanšu saistības</t>
  </si>
  <si>
    <t>Procentu likmju izmaiņām pakļautās saistības, t.sk.:</t>
  </si>
  <si>
    <t>Assets measured at fair value</t>
  </si>
  <si>
    <t>Derivative financial instruments, including:</t>
  </si>
  <si>
    <t>Assets for which fair values are disclosed </t>
  </si>
  <si>
    <t>Liabilities measured at fair value</t>
  </si>
  <si>
    <t>Derivative financial instruments, including: </t>
  </si>
  <si>
    <t>Liabilities for which fair values are disclosed </t>
  </si>
  <si>
    <t>Type of assets</t>
  </si>
  <si>
    <t>Type of liability</t>
  </si>
  <si>
    <t>There have been no transfers for assets between Level 1, Level 2 and Level 3 during the reporting period.</t>
  </si>
  <si>
    <t>Patiesās vērtības novērtējums / Fair value measurement using</t>
  </si>
  <si>
    <t xml:space="preserve">Kotētās tirgus cenas / Quoted prices in active markets </t>
  </si>
  <si>
    <t xml:space="preserve">Uz novērojamiem tirgus datiem balstīti pieņēmumi /Significant observable inputs </t>
  </si>
  <si>
    <t xml:space="preserve">Pieņēmumi, kas nav balstīti uz novērojamiem tirgus datiem / Significant unobservable inputs </t>
  </si>
  <si>
    <t>KOPĀ / TOTAL</t>
  </si>
  <si>
    <t>(1. līmenis) / (Level 1)</t>
  </si>
  <si>
    <t>(2. līmenis) / (Level 2)</t>
  </si>
  <si>
    <t>(3. līmenis) / (Level 3)</t>
  </si>
  <si>
    <t>Financial assets</t>
  </si>
  <si>
    <t>Financial liabilities</t>
  </si>
  <si>
    <t>Interest–bearing liabilities, including:</t>
  </si>
  <si>
    <t>Fixed rate loans to related parties</t>
  </si>
  <si>
    <t>Uzskaites vērtība / 
Carrying amount</t>
  </si>
  <si>
    <t>Patiesā vērtība / 
Fair value</t>
  </si>
  <si>
    <t>Current financial receivables:</t>
  </si>
  <si>
    <t>Īstermiņa finanšu debitori:</t>
  </si>
  <si>
    <t>Pārskata gada peļņa</t>
  </si>
  <si>
    <t>Atlikusī vērtība pārskata gada sākumā</t>
  </si>
  <si>
    <t>Atlikusī vērtība pārskata gada beigās</t>
  </si>
  <si>
    <t>Net book amount at the beginning of the year</t>
  </si>
  <si>
    <t>Closing net book amount at the end of the year</t>
  </si>
  <si>
    <t>Aktīvu vērtības palielinājums pārvērtēšanas rezultātā</t>
  </si>
  <si>
    <t>Apvērsts vērtības samazinājums pārvērtēšanas rezultātā</t>
  </si>
  <si>
    <t>Pārskats par izmaiņām pašu kapitālā</t>
  </si>
  <si>
    <t>Pārskats par finanšu stāvokli</t>
  </si>
  <si>
    <t>Pārskats par naudas plūsmām</t>
  </si>
  <si>
    <t>OPERATING SEGMENT INFORMATION</t>
  </si>
  <si>
    <t>Enerģijas pārdošana un ar to saistītie pakalpojumi</t>
  </si>
  <si>
    <t>Elektroenerģijas un ar to saistīto pakalpojumu izmaksas</t>
  </si>
  <si>
    <t>Electricity and costs of related supply services</t>
  </si>
  <si>
    <t>Elektroenerģijas pārvades sistēmas pakalpojuma izmaksas</t>
  </si>
  <si>
    <t>Energy costs:</t>
  </si>
  <si>
    <t>Trade of energy and related supply services</t>
  </si>
  <si>
    <t>Īstermiņa nemateriālie ieguldījumi</t>
  </si>
  <si>
    <t>Current intangible assets</t>
  </si>
  <si>
    <t>DARBĪBAS RĀDĪTĀJI</t>
  </si>
  <si>
    <t>At the end of the year</t>
  </si>
  <si>
    <t>Pārskata gada beigās</t>
  </si>
  <si>
    <t>At the beginning of the year</t>
  </si>
  <si>
    <t>Pārskata gada sākumā</t>
  </si>
  <si>
    <t>EUR’000</t>
  </si>
  <si>
    <t>TOTAL revenue from contracts with customers</t>
  </si>
  <si>
    <t>Lease of other assets</t>
  </si>
  <si>
    <t>Pārējie ieņēmumi:</t>
  </si>
  <si>
    <t>a) Finance income</t>
  </si>
  <si>
    <t>a) Finanšu ieņēmumi</t>
  </si>
  <si>
    <t>Accumulated amortisation</t>
  </si>
  <si>
    <t>Cost</t>
  </si>
  <si>
    <t>Sākotnējā vērtība</t>
  </si>
  <si>
    <t>Uzkrātais nolietojums un vērtības samazinājums</t>
  </si>
  <si>
    <t>Impairment charge</t>
  </si>
  <si>
    <t>Aktīvu vērtības samazinājums</t>
  </si>
  <si>
    <t>Sold</t>
  </si>
  <si>
    <t>Pārdots</t>
  </si>
  <si>
    <t>Disposal</t>
  </si>
  <si>
    <t>Atlikusī vērtība gada sākumā</t>
  </si>
  <si>
    <t>Accumulated depreciation and impairment</t>
  </si>
  <si>
    <t>Sākotnējā vai pārvērtētā vērtība</t>
  </si>
  <si>
    <t>Of which are:</t>
  </si>
  <si>
    <t>Subsidiaries</t>
  </si>
  <si>
    <t>Meitassabiedrības</t>
  </si>
  <si>
    <t>a) Parādi no līgumiem ar klientiem, neto</t>
  </si>
  <si>
    <t>Individually assessed receivables with lifetime ECL assessment (counterparty model)</t>
  </si>
  <si>
    <t>Fair value changes of interest rate swaps</t>
  </si>
  <si>
    <t>Interest rate swaps</t>
  </si>
  <si>
    <t>KOPĀ atvasināto finanšu instrumentu patiesā vērtība</t>
  </si>
  <si>
    <t>Total outstanding fair values of derivatives</t>
  </si>
  <si>
    <t xml:space="preserve">  </t>
  </si>
  <si>
    <t>KOPĀ aizņēmumi</t>
  </si>
  <si>
    <t>Movement in borrowings</t>
  </si>
  <si>
    <t>KOPĀ īstermiņa aizņēmumi</t>
  </si>
  <si>
    <t>Current portion of non–current borrowings from financial institutions</t>
  </si>
  <si>
    <t>Total non–current borrowings</t>
  </si>
  <si>
    <t>KOPĀ ilgtermiņa aizņēmumi</t>
  </si>
  <si>
    <t>TOTAL trade and other current payables</t>
  </si>
  <si>
    <t>KOPĀ parādi piegādātājiem un pārējiem kreditoriem</t>
  </si>
  <si>
    <t>KOPĀ nefinanšu saistības</t>
  </si>
  <si>
    <t>State social security contributions and other taxes</t>
  </si>
  <si>
    <t>Non–financial liabilities:</t>
  </si>
  <si>
    <t>Nefinanšu saistības:</t>
  </si>
  <si>
    <t>KOPĀ finanšu saistības</t>
  </si>
  <si>
    <t>Other financial current payables</t>
  </si>
  <si>
    <t>Accrued expenses</t>
  </si>
  <si>
    <t>Payables for materials and services</t>
  </si>
  <si>
    <t>Financial liabilities:</t>
  </si>
  <si>
    <t>Finanšu saistības:</t>
  </si>
  <si>
    <t>incl. loan movement through bank account</t>
  </si>
  <si>
    <t>t.sk.aizdevumu kustība bankas kontā</t>
  </si>
  <si>
    <t>Atmaksāti ilgtermiņa aizdevumi ar savstarpējo ieskaitu</t>
  </si>
  <si>
    <t>Īstermiņa aizdevumu izmaiņas ar savstarpējo ieskaitu debitoru un kreditoru kustībā, neto</t>
  </si>
  <si>
    <t>AS "Sadales tīkls"</t>
  </si>
  <si>
    <t>Receivables from related parties:</t>
  </si>
  <si>
    <t>– Sadales tīkls AS</t>
  </si>
  <si>
    <t xml:space="preserve">  – AS "Sadales tīkls"</t>
  </si>
  <si>
    <t>Kopā visaptverošie ienākumi pārskata gadā</t>
  </si>
  <si>
    <t>TOTAL comprehensive income for the year</t>
  </si>
  <si>
    <t>Segmenti KOPĀ</t>
  </si>
  <si>
    <t>KOPĀ mātessabie-drība</t>
  </si>
  <si>
    <t>Corporate Functions</t>
  </si>
  <si>
    <t>TOTAL Group</t>
  </si>
  <si>
    <t>TOTAL Parent Company</t>
  </si>
  <si>
    <t>Movement in loans issued to related parties</t>
  </si>
  <si>
    <t>TRADE AND OTHER PAYABLES</t>
  </si>
  <si>
    <t>Fair values and fair value measurement</t>
  </si>
  <si>
    <t xml:space="preserve"> - Interest income</t>
  </si>
  <si>
    <t>Interest paid on leases</t>
  </si>
  <si>
    <t xml:space="preserve"> - procentu izmaksas</t>
  </si>
  <si>
    <t xml:space="preserve"> - procentu ieņēmumi</t>
  </si>
  <si>
    <t>Samaksātie procentu maksājumi par nomu</t>
  </si>
  <si>
    <t>Property, plant and equipment</t>
  </si>
  <si>
    <t>Intangible assets</t>
  </si>
  <si>
    <t>Pamatlīdzekļi</t>
  </si>
  <si>
    <t>Nemateriālie ieguldījumi</t>
  </si>
  <si>
    <t>14 a, 21 a</t>
  </si>
  <si>
    <t>21 a, 27</t>
  </si>
  <si>
    <t>Raw materials and consumables</t>
  </si>
  <si>
    <t xml:space="preserve"> - Interest  expense</t>
  </si>
  <si>
    <t>Disposal of non‒current assets revaluation reserve</t>
  </si>
  <si>
    <t xml:space="preserve"> - nemateriālo ieguldījumu, pamatlīdzekļu un tiesību lietot aktīvus amortizācija, nolietojums un vērtības samazinājums</t>
  </si>
  <si>
    <t>Cash and cash equivalents at the beginning of the year</t>
  </si>
  <si>
    <t>Cash and cash equivalents at the end of the year</t>
  </si>
  <si>
    <t>Allowances for expected credit loss from contracts with customers:</t>
  </si>
  <si>
    <t>Allowances for expected credit loss</t>
  </si>
  <si>
    <t>Allowances for expected credit losses</t>
  </si>
  <si>
    <t>15. SFPS / IFRS 15</t>
  </si>
  <si>
    <t>16. SFPS / IFRS 16</t>
  </si>
  <si>
    <t>Gross amounts invoiced to customers by applying agent accounting principle, recognised on net basis under trade of energy and related supply services</t>
  </si>
  <si>
    <t>Cost or revalued amount</t>
  </si>
  <si>
    <t>Uzņēmējdarbības veids / Business activity
held</t>
  </si>
  <si>
    <t>AS "Pirmais Slēgtais Pensiju Fonds"</t>
  </si>
  <si>
    <t>AS "Rīgas siltums"</t>
  </si>
  <si>
    <t>Krājumu uzkrājumu izmaiņas</t>
  </si>
  <si>
    <t>Movement on the allowance for inventories</t>
  </si>
  <si>
    <t>Uzkrājumi parādu no līgumiem ar klientiem sagaidāmajiem kredītzaudējumiem:</t>
  </si>
  <si>
    <t>Uzkrājumi sagaidāmajiem kredītzaudējumiem</t>
  </si>
  <si>
    <t>Ilgtermiņa aktīvu pārvērtēšanas rezerves norakstīšana</t>
  </si>
  <si>
    <t>Nekontrolējošā līdzdalība</t>
  </si>
  <si>
    <t>Nekontrolējošai līdzdalībai izmaksātās dividendes</t>
  </si>
  <si>
    <t>Procentu likmju mijmaiņas darījumu patiesās vērtības izmaiņas</t>
  </si>
  <si>
    <t>Fair value changes of forward currencies exchange contracts</t>
  </si>
  <si>
    <t>Iekļauts visaptverošajos ienākumos</t>
  </si>
  <si>
    <t>Included in Statement of Comprehensive Income</t>
  </si>
  <si>
    <t>Nākotnes valūtas mijmaiņas darījumi</t>
  </si>
  <si>
    <t>Currency exchange forwards</t>
  </si>
  <si>
    <t>Included in the Statement of Comprehensive Income</t>
  </si>
  <si>
    <t>Revalued property, plant and equipment</t>
  </si>
  <si>
    <t>Pārvērtētie pamatlīdzekļi</t>
  </si>
  <si>
    <t>TOTAL non–financial liabilities</t>
  </si>
  <si>
    <t>TOTAL financial liabilities</t>
  </si>
  <si>
    <t>Pārdotā elektroenerģija:</t>
  </si>
  <si>
    <t>Electricity generated</t>
  </si>
  <si>
    <t>Thermal energy generated</t>
  </si>
  <si>
    <t xml:space="preserve">Energiaturu Võrguehitus OÜ </t>
  </si>
  <si>
    <t>Dividends from subsidiaries</t>
  </si>
  <si>
    <t>Comprehensive income attributable to:</t>
  </si>
  <si>
    <t>Deferred income tax assets</t>
  </si>
  <si>
    <t>Ieņēmumi no parāda vērtspapīru (obligāciju) emisijas</t>
  </si>
  <si>
    <t>Reclassified from / (to) property, plant and equipment</t>
  </si>
  <si>
    <t>Procentu ieņēmumi no aizdevumiem saistītajām pusēm</t>
  </si>
  <si>
    <t>Interest income on loans to related parties</t>
  </si>
  <si>
    <t>Insurance intermediation</t>
  </si>
  <si>
    <t>Proceeds from issued debt securities (bonds)</t>
  </si>
  <si>
    <t>Fair value changes of energy forwards, futures, and swaps</t>
  </si>
  <si>
    <t>Enerģijas nākotnes un cenas mijmaiņas darījumu patiesās vērtības izmaiņas</t>
  </si>
  <si>
    <t>Enerģijas nākotnes un cenas mijmaiņas darījumi</t>
  </si>
  <si>
    <t>Energy forwards, futures, and swaps</t>
  </si>
  <si>
    <t>Aizdevumi saistītajām pusēm:</t>
  </si>
  <si>
    <t>Loans to related parties:</t>
  </si>
  <si>
    <t>Other related parties*</t>
  </si>
  <si>
    <t>Change in current loans by non–cash offsetting of operating receivables and payables (net)</t>
  </si>
  <si>
    <t>Repaid non–current loans by non–cash offset</t>
  </si>
  <si>
    <t>KOPĀ ilgtermiņa aizdevumi</t>
  </si>
  <si>
    <t>KOPĀ īstermiņa aizdevumi</t>
  </si>
  <si>
    <t>KOPĀ aizdevumi saistītajām pusēm</t>
  </si>
  <si>
    <t>Izmaiņas saistītajām pusēm izsniegtajos aizdevumos</t>
  </si>
  <si>
    <t>c) Other non–financial receivables</t>
  </si>
  <si>
    <t>Īstermiņa nefinanšu debitori</t>
  </si>
  <si>
    <t>Current non–financial receivables</t>
  </si>
  <si>
    <t>Līgumsaistības</t>
  </si>
  <si>
    <t>Contract liabilities</t>
  </si>
  <si>
    <t>Pārējās īstermiņa saistības</t>
  </si>
  <si>
    <t>Other current payables</t>
  </si>
  <si>
    <t>Saņemtie aizņēmumi no finanšu institūcijām</t>
  </si>
  <si>
    <t xml:space="preserve"> - Depreciation, amortisation and impairment of intangible assets, property, plant and equipment (PPE) and right–of–use assets</t>
  </si>
  <si>
    <t>Impact of non–cash offsetting of operating receivables and liabilities from subsidiaries, net</t>
  </si>
  <si>
    <t>Net cash flows generated from operating activities</t>
  </si>
  <si>
    <t>Proceeds on issued debt securities (bonds)</t>
  </si>
  <si>
    <t>Repayment of borrowings from financial institutions</t>
  </si>
  <si>
    <t>EBITDA*</t>
  </si>
  <si>
    <t>* EBITDA – saimnieciskās darbības peļņa pirms nemateriālo ieguldījumu, pamatlīdzekļu un tiesību lietot aktīvus amortizācijas, nolietojuma un vērtības samazinājuma (Earnings Before Interest, Tax, Depreciation and Amortisation)</t>
  </si>
  <si>
    <t>* EBITDA – operating profit before depreciation, amortisation and impairment of intangible assets, property, plant, and equipment and right‒of‒use assets (Earnings Before Interest, Tax, Depreciation and Amortisation)</t>
  </si>
  <si>
    <t>Depreciation, amortisation and impairment of intangible assets, property, plant and equipment (PPE) and right–of–use assets</t>
  </si>
  <si>
    <t xml:space="preserve">   – gains on revaluation of non–current assets</t>
  </si>
  <si>
    <t xml:space="preserve">   – ienākumi no ilgtermiņa aktīvu pārvērtēšanas</t>
  </si>
  <si>
    <r>
      <t>7.</t>
    </r>
    <r>
      <rPr>
        <b/>
        <sz val="16"/>
        <color rgb="FF054F95"/>
        <rFont val="Times New Roman"/>
        <family val="1"/>
        <charset val="186"/>
      </rPr>
      <t xml:space="preserve">    </t>
    </r>
    <r>
      <rPr>
        <b/>
        <sz val="16"/>
        <color rgb="FF054F95"/>
        <rFont val="Arial"/>
        <family val="2"/>
        <charset val="186"/>
      </rPr>
      <t>NEMATERIĀLIE IEGULDĪJUMI UN PAMATLĪDZEKĻI</t>
    </r>
  </si>
  <si>
    <t>INTANGIBLE ASSETS AND PROPERTY, PLANT AND EQUIPMENT</t>
  </si>
  <si>
    <t xml:space="preserve">Sākotnējā vērtība </t>
  </si>
  <si>
    <t xml:space="preserve">Uzkrātā amortizācija </t>
  </si>
  <si>
    <t>Increase in value of assets as a result of revaluation</t>
  </si>
  <si>
    <t>Reversal of impairment charge as a result of revaluation</t>
  </si>
  <si>
    <t>(Recognised) / reversed impairment charge</t>
  </si>
  <si>
    <t xml:space="preserve">Uzkrātais nolietojums un vērtības samazinājums </t>
  </si>
  <si>
    <t>8. NOMA</t>
  </si>
  <si>
    <t>Right-of-use assets</t>
  </si>
  <si>
    <t>Pārskata perioda sākumā</t>
  </si>
  <si>
    <t>At the beginning of the period</t>
  </si>
  <si>
    <t xml:space="preserve">  - ilgtermiņa</t>
  </si>
  <si>
    <t xml:space="preserve">  - non-current</t>
  </si>
  <si>
    <t xml:space="preserve">  - īstermiņa</t>
  </si>
  <si>
    <t xml:space="preserve">  - current</t>
  </si>
  <si>
    <t>Aktīvu nomas procentu izmaksas (6. pielikums)</t>
  </si>
  <si>
    <t>Recognised interest liabilities (Note 6)</t>
  </si>
  <si>
    <t>Pārskata perioda beigās</t>
  </si>
  <si>
    <t>At the end of the period</t>
  </si>
  <si>
    <r>
      <t>4.</t>
    </r>
    <r>
      <rPr>
        <b/>
        <sz val="16"/>
        <color rgb="FF054F95"/>
        <rFont val="Times New Roman"/>
        <family val="1"/>
        <charset val="186"/>
      </rPr>
      <t xml:space="preserve">    </t>
    </r>
    <r>
      <rPr>
        <b/>
        <sz val="16"/>
        <color rgb="FF054F95"/>
        <rFont val="Arial"/>
        <family val="2"/>
        <charset val="186"/>
      </rPr>
      <t>IEŅĒMUMI</t>
    </r>
  </si>
  <si>
    <t>Piemērotais SFPS / 
IFRS applied</t>
  </si>
  <si>
    <t xml:space="preserve">Lease of other assets </t>
  </si>
  <si>
    <t>TOTAL other revenue</t>
  </si>
  <si>
    <t xml:space="preserve">KOPĀ ieņēmumi </t>
  </si>
  <si>
    <t xml:space="preserve">Bruto summas, kas iekļautas rēķinos klientiem, piemērojot aģenta uzskaites principu, un atzītas pēc neto principa enerģijas pārdošanas un ar to saistīto pakalpojumu ieņēmumos                                                                                                                                                                                                 </t>
  </si>
  <si>
    <t xml:space="preserve"> Sadales sistēmas pakalpojumi</t>
  </si>
  <si>
    <t xml:space="preserve"> Pārvades sistēmas pakalpojums</t>
  </si>
  <si>
    <r>
      <t>5.</t>
    </r>
    <r>
      <rPr>
        <b/>
        <sz val="16"/>
        <color rgb="FF054F95"/>
        <rFont val="Times New Roman"/>
        <family val="1"/>
        <charset val="186"/>
      </rPr>
      <t xml:space="preserve">    </t>
    </r>
    <r>
      <rPr>
        <b/>
        <sz val="16"/>
        <color rgb="FF054F95"/>
        <rFont val="Arial"/>
        <family val="2"/>
        <charset val="186"/>
      </rPr>
      <t>IZEJVIELAS UN MATERIĀLI</t>
    </r>
  </si>
  <si>
    <t xml:space="preserve"> RAW MATERIALS AND CONSUMABLES</t>
  </si>
  <si>
    <t xml:space="preserve">KOPĀ izejvielas un materiāli </t>
  </si>
  <si>
    <t>TOTAL raw materials and consumables</t>
  </si>
  <si>
    <r>
      <t>6.</t>
    </r>
    <r>
      <rPr>
        <b/>
        <sz val="16"/>
        <color rgb="FF054F95"/>
        <rFont val="Times New Roman"/>
        <family val="1"/>
        <charset val="186"/>
      </rPr>
      <t xml:space="preserve">    </t>
    </r>
    <r>
      <rPr>
        <b/>
        <sz val="16"/>
        <color rgb="FF054F95"/>
        <rFont val="Arial"/>
        <family val="2"/>
        <charset val="186"/>
      </rPr>
      <t>FINANŠU IEŅĒMUMI UN IZMAKSAS</t>
    </r>
  </si>
  <si>
    <t xml:space="preserve"> FINANCE INCOME AND COSTS</t>
  </si>
  <si>
    <t>Interest income</t>
  </si>
  <si>
    <t>Net gain on currency exchange rate fluctuations</t>
  </si>
  <si>
    <t>b) Finanšu izmaksas:</t>
  </si>
  <si>
    <t>b) Finance costs:</t>
  </si>
  <si>
    <t xml:space="preserve">Kapitalizētās aizņēmumu procentu izmaksas </t>
  </si>
  <si>
    <r>
      <t>11.</t>
    </r>
    <r>
      <rPr>
        <b/>
        <sz val="7"/>
        <color rgb="FF054F95"/>
        <rFont val="Arial"/>
        <family val="2"/>
        <charset val="186"/>
      </rPr>
      <t xml:space="preserve">    </t>
    </r>
    <r>
      <rPr>
        <b/>
        <sz val="12"/>
        <color rgb="FF054F95"/>
        <rFont val="Arial"/>
        <family val="2"/>
        <charset val="186"/>
      </rPr>
      <t>PARĀDI NO LĪGUMIEM AR KLIENTIEM UN CITI DEBITORI</t>
    </r>
  </si>
  <si>
    <t>RECEIVABLES FROM CONTRACTS WITH CUSTOMERS AND OTHER RECEIVABLES</t>
  </si>
  <si>
    <t xml:space="preserve">                                                                                                                                                                                                                                                                                                                                                                                                                                                                                                                                                                                                                                                                                                                                                                                                                                                                                                                                                                                                                                                                                                                                                                                                                                                                                                                                                                                                                                                                                                                                                          </t>
  </si>
  <si>
    <t>Parādi no līgumiem ar klientiem pēc sagaidāmo kredītzaudējumu (SKZ) izvērtējuma modeļa, neto</t>
  </si>
  <si>
    <t>Receivables from contracts with customers grouped by the expected credit loss (ECL) assessment model, net</t>
  </si>
  <si>
    <t>EUR' 000</t>
  </si>
  <si>
    <t> Parādi no līgumiem ar klientiem kopā</t>
  </si>
  <si>
    <t> Total receivables from contracts with customers</t>
  </si>
  <si>
    <t>– meitassabiedrības (darījuma partnera modelis) (19. b pielikums)</t>
  </si>
  <si>
    <t>– Subsidiaries (counterparty model) (Note 19 b)</t>
  </si>
  <si>
    <t>Pārskata periodā norakstītie neatgūstamie debitoru parādi</t>
  </si>
  <si>
    <t>Receivables written off during the period as uncollectible</t>
  </si>
  <si>
    <t>b) Citi finanšu debitori</t>
  </si>
  <si>
    <t>b) Other current financial receivables</t>
  </si>
  <si>
    <t>Meitassabiedrību nomas maksas parādi (19. b pielikums)</t>
  </si>
  <si>
    <t>Receivables for lease from subsidiaries (Note 19 b)</t>
  </si>
  <si>
    <t>Citi meitassabiedrību finanšu debitori (19. b pielikums)</t>
  </si>
  <si>
    <t>Other financial receivables from subsidiaries (Note 19 b)</t>
  </si>
  <si>
    <t>Uzkrātie ieņēmumi no meitassabiedrībām (19. c pielikums)</t>
  </si>
  <si>
    <t>Other accrued income from subsidiaries (Note 19 c)</t>
  </si>
  <si>
    <t>Uzkrājumi meitassabiedrību debitoru parādu sagaidāmajiem kredītzaudējumiem (19. b pielikums)</t>
  </si>
  <si>
    <t>Allowances for expected credit loss on subsidiaries receivables (Note 19 b)</t>
  </si>
  <si>
    <t>KOPĀ pārējie īstermiņa finanšu debitori</t>
  </si>
  <si>
    <t>TOTAL other current financial receivables</t>
  </si>
  <si>
    <t>c) Citi nefinanšu debitori</t>
  </si>
  <si>
    <t>Non-current non–financial receivables</t>
  </si>
  <si>
    <t>TOTAL non-financial receivables</t>
  </si>
  <si>
    <r>
      <t>12.</t>
    </r>
    <r>
      <rPr>
        <b/>
        <sz val="7"/>
        <color rgb="FF054F95"/>
        <rFont val="Arial"/>
        <family val="2"/>
        <charset val="186"/>
      </rPr>
      <t xml:space="preserve">    </t>
    </r>
    <r>
      <rPr>
        <b/>
        <sz val="12"/>
        <color rgb="FF054F95"/>
        <rFont val="Arial"/>
        <family val="2"/>
        <charset val="186"/>
      </rPr>
      <t xml:space="preserve"> NAUDA UN NAUDAS EKVIVALENTI</t>
    </r>
  </si>
  <si>
    <t>CASH AND CASH EQUIVALENTS</t>
  </si>
  <si>
    <t>KOPĀ nauda un naudas ekvivalenti</t>
  </si>
  <si>
    <t>TOTAL cash and cash equivalents</t>
  </si>
  <si>
    <t>BORROWINGS</t>
  </si>
  <si>
    <t>DERIVATIVE FINANCIAL INSTRUMENTS</t>
  </si>
  <si>
    <t>I) Procentu likmju mijmaiņas darījumi</t>
  </si>
  <si>
    <t>I) Interest rate swaps</t>
  </si>
  <si>
    <t>Aktīvi / Assets</t>
  </si>
  <si>
    <t>Saistības / Liabilities</t>
  </si>
  <si>
    <t>Patiesā vērtība pārskata perioda sākumā</t>
  </si>
  <si>
    <t>Outstanding fair value at the beginning of the period</t>
  </si>
  <si>
    <t>Iekļauts peļņas vai zaudējumu aprēķinā (6. pielikums)</t>
  </si>
  <si>
    <t>Included in the Statement of Profit or Loss (Note 6)</t>
  </si>
  <si>
    <t>Patiesā vērtība pārskata perioda beigās</t>
  </si>
  <si>
    <t>Outstanding fair value at the end of the period</t>
  </si>
  <si>
    <t>Iekļauts peļņas vai zaudējumu aprēķinā (5. pielikums)</t>
  </si>
  <si>
    <t>Included in the Statement of Profit or Loss (Note 5)</t>
  </si>
  <si>
    <t>14.    AIZŅĒMUMI</t>
  </si>
  <si>
    <t xml:space="preserve">                                                                                                                                                                                                                       EUR'000</t>
  </si>
  <si>
    <t>II) Enerģijas nākotnes un cenas mijmaiņas darījumi</t>
  </si>
  <si>
    <t>II) Energy forwards, futures, and swaps</t>
  </si>
  <si>
    <t>III) Nākotnes valūtas mijmaiņas darījumi</t>
  </si>
  <si>
    <t>III) Currency exchange forwards</t>
  </si>
  <si>
    <t>7, 8</t>
  </si>
  <si>
    <t>6 a</t>
  </si>
  <si>
    <t>6 b</t>
  </si>
  <si>
    <t>Pārskata perioda peļņa</t>
  </si>
  <si>
    <t>Profit for the period</t>
  </si>
  <si>
    <t xml:space="preserve">  - mātessabiedrības akcionāru</t>
  </si>
  <si>
    <t xml:space="preserve">  - Equity holder of the Parent Company</t>
  </si>
  <si>
    <t xml:space="preserve">  - nekontrolējošo līdzdalību</t>
  </si>
  <si>
    <t xml:space="preserve">  - Non-controlling interests</t>
  </si>
  <si>
    <t>Other comprehensive income for the period</t>
  </si>
  <si>
    <t>7 c</t>
  </si>
  <si>
    <t>19 e</t>
  </si>
  <si>
    <t>11 c</t>
  </si>
  <si>
    <t>7 a</t>
  </si>
  <si>
    <t>11 a</t>
  </si>
  <si>
    <t>11 b, c</t>
  </si>
  <si>
    <t>18 I, a</t>
  </si>
  <si>
    <t>18 I, b, c</t>
  </si>
  <si>
    <t>18 II, a</t>
  </si>
  <si>
    <t>18 II, b, c</t>
  </si>
  <si>
    <t>7 b</t>
  </si>
  <si>
    <t>Pārskata perioda visaptverošie ienākumi</t>
  </si>
  <si>
    <t>Kopā pārskata periodā atzītie visaptverošie ienākumi</t>
  </si>
  <si>
    <t>Total comprehensive income for the period</t>
  </si>
  <si>
    <r>
      <t>Aktīvu patiesās vērtības novērtēšanas hierarhijas kvantitatīvie rādītāji pārskata perioda beigās:</t>
    </r>
    <r>
      <rPr>
        <i/>
        <sz val="8"/>
        <color rgb="FF808080"/>
        <rFont val="Arial"/>
        <family val="2"/>
        <charset val="186"/>
      </rPr>
      <t xml:space="preserve">                                                                                                                                                                                                                                                                                                                                               </t>
    </r>
  </si>
  <si>
    <t>Quantitative disclosures of fair value measurement hierarchy for assets at the end of the period:</t>
  </si>
  <si>
    <t>Ilgtermiņa finanšu ieguldījumi (9. pielikums)</t>
  </si>
  <si>
    <t>Non-current financial investments (Note 9)</t>
  </si>
  <si>
    <t>Ieguldījumu īpašumi (7. c pielikums)</t>
  </si>
  <si>
    <t>Investment properties (Note 7 c)</t>
  </si>
  <si>
    <t>Īstermiņa finanšu debitori (11. a, b pielikums)</t>
  </si>
  <si>
    <t>Current financial receivables (Note 11 a, b)</t>
  </si>
  <si>
    <t>Cash and cash equivalents (Note 12)</t>
  </si>
  <si>
    <t>Īstermiņa finanšu debitori (11. a,b pielikums)</t>
  </si>
  <si>
    <t xml:space="preserve">Saistību patiesās vērtības novērtēšanas hierarhijas kvantitatīvie rādītāji pārskata perioda beigās:  </t>
  </si>
  <si>
    <t>Quantitative disclosures of fair value measurement hierarchy for liabilities at the end of the period:</t>
  </si>
  <si>
    <t>Pārskatā periodā saistības nav pārgrupētas starp 1. līmeni, 2. līmeni un 3. līmeni.</t>
  </si>
  <si>
    <t>There have been no transfers for liabilities between Level 1, Level 2 and Level 3 during the reporting period.</t>
  </si>
  <si>
    <r>
      <t>Turpmāk ir atklāts koncerna un mātessabiedrības finanšu instrumentu veidu salīdzinājums pēc to novērtēšanas uzskaites vērtībās un patiesajās vērtībās, izņemot tos instrumentus, kuru uzskaites vērtības aptuveni atbilst to patiesajām vērtībām:</t>
    </r>
    <r>
      <rPr>
        <sz val="8"/>
        <color rgb="FF808080"/>
        <rFont val="Arial"/>
        <family val="2"/>
        <charset val="186"/>
      </rPr>
      <t xml:space="preserve">                                                                                                                                                                                             </t>
    </r>
  </si>
  <si>
    <r>
      <t>Set out below, is a comparison by class of the carrying amounts and fair value of the Group’s and the Parent Company’s financial instruments, other than those with carrying amounts which approximates their fair values:</t>
    </r>
    <r>
      <rPr>
        <i/>
        <sz val="10"/>
        <color rgb="FF008000"/>
        <rFont val="Arial"/>
        <family val="2"/>
        <charset val="186"/>
      </rPr>
      <t xml:space="preserve"> </t>
    </r>
  </si>
  <si>
    <t>Procentu likmju mijmaiņas darījumi  (16. I pielikums)</t>
  </si>
  <si>
    <t>Interest rate swaps (Note 16 II))</t>
  </si>
  <si>
    <t>Nauda un tās ekvivalenti (12. pielikums)</t>
  </si>
  <si>
    <t>Enerģijas nākotnes un cenas mijmaiņas darījumi (16. II pielikums)</t>
  </si>
  <si>
    <t>Energy forwards, futures, and swaps (Note 16 II))</t>
  </si>
  <si>
    <t>Izdevumi aizņēmumu atmaksai no finanšu institūcijām</t>
  </si>
  <si>
    <t>9. ILGTERMIŅA FINANŠU IEGULDĪJUMI</t>
  </si>
  <si>
    <t xml:space="preserve">        </t>
  </si>
  <si>
    <t xml:space="preserve">  </t>
  </si>
  <si>
    <t>Uzņēmēj-darbības veids / Business activity
held</t>
  </si>
  <si>
    <t>Management of the mandatory procurement process</t>
  </si>
  <si>
    <t>Electricity &amp; gas trade</t>
  </si>
  <si>
    <t>Elektroenerģijas tirdzniecība</t>
  </si>
  <si>
    <t>Electricity trade</t>
  </si>
  <si>
    <t>0,0051%</t>
  </si>
  <si>
    <t xml:space="preserve">   </t>
  </si>
  <si>
    <t>10. KRĀJUMI</t>
  </si>
  <si>
    <t>Izmaiņas iekļautas peļņas vai zaudējumu aprēķinā</t>
  </si>
  <si>
    <t>LATVENERGO KONSOLIDĒTIE UN AS „LATVENERGO”</t>
  </si>
  <si>
    <t>LATVENERGO CONSOLIDATED AND LATVENERGO AS</t>
  </si>
  <si>
    <r>
      <t>13.</t>
    </r>
    <r>
      <rPr>
        <b/>
        <sz val="12"/>
        <color rgb="FF054F95"/>
        <rFont val="Times New Roman"/>
        <family val="1"/>
        <charset val="186"/>
      </rPr>
      <t>  </t>
    </r>
    <r>
      <rPr>
        <b/>
        <sz val="12"/>
        <color rgb="FF054F95"/>
        <rFont val="Arial"/>
        <family val="2"/>
        <charset val="186"/>
      </rPr>
      <t>REZERVES</t>
    </r>
  </si>
  <si>
    <t>RESERVES</t>
  </si>
  <si>
    <t>Ilgtermiņa aktīvu pārvērtēšanas rezerve</t>
  </si>
  <si>
    <t>Non–current assets revaluation reserve</t>
  </si>
  <si>
    <t>Pārvērtēšanas rezerves norakstīšana</t>
  </si>
  <si>
    <t>Disposal of revaluation reserve</t>
  </si>
  <si>
    <t>15.    ATVASINĀTIE FINANŠU INSTRUMENTI</t>
  </si>
  <si>
    <t>18.   NĀKAMO PERIODU IEŅĒMUMI</t>
  </si>
  <si>
    <r>
      <t>19.</t>
    </r>
    <r>
      <rPr>
        <b/>
        <sz val="12"/>
        <color rgb="FF054F95"/>
        <rFont val="Times New Roman"/>
        <family val="1"/>
        <charset val="186"/>
      </rPr>
      <t>  </t>
    </r>
    <r>
      <rPr>
        <b/>
        <sz val="12"/>
        <color rgb="FF054F95"/>
        <rFont val="Arial"/>
        <family val="2"/>
        <charset val="186"/>
      </rPr>
      <t>DARĪJUMI AR SAISTĪTAJĀM PUSĒM</t>
    </r>
  </si>
  <si>
    <t>RELATED PARTY TRANSACTIONS</t>
  </si>
  <si>
    <t>a) Preču, pamatlīdzekļu un pakalpojumu pārdošana/ iegāde saistītajām pusēm</t>
  </si>
  <si>
    <t>a) Sales/purchases of goods, PPE and services to/from related parties</t>
  </si>
  <si>
    <t>Pārējās saistītās puses*</t>
  </si>
  <si>
    <t>Preču, pamatlīdzekļu un pakalpojumu pārdošana, finanšu ieņēmumi</t>
  </si>
  <si>
    <t>Sales of goods, PPE and services, finance income</t>
  </si>
  <si>
    <t>Preču, pamatlīdzekļu un pakalpojumu iegāde</t>
  </si>
  <si>
    <t>Purchases of goods, PPE, and services</t>
  </si>
  <si>
    <t xml:space="preserve">      tai skaitā bruto izmaksas no darījumiem ar meitassabiedrībām, kas atzītas peļņas vai zaudējumu aprēķinā neto vērtībā:</t>
  </si>
  <si>
    <t xml:space="preserve">        including gross expenses from transactions with subsidiaries recognised in net amount through profit or loss:</t>
  </si>
  <si>
    <t>b) perioda beigu bilances atlikumi, kas ir radušies no pārdotām/iepirktām precēm, pamatlīdzekļiem un sniegtajiem/saņemtajiem pakalpojumiem:</t>
  </si>
  <si>
    <t>b) Balances at the end of the period arising from sales/purchases of goods and services:</t>
  </si>
  <si>
    <t xml:space="preserve"> - meitassabiedrības (11. a, b pielikums)</t>
  </si>
  <si>
    <t>-  subsidiaries (Note 11 a, b)</t>
  </si>
  <si>
    <t xml:space="preserve"> - pārējās saistītās puses*</t>
  </si>
  <si>
    <t>- other related parties*</t>
  </si>
  <si>
    <t xml:space="preserve"> - uzkrājumi sagaidāmiem kredītzaudējumiem no meitassabiedrību debitoru parādiem (11. a, b pielikums)</t>
  </si>
  <si>
    <t>- loss allowances for expected credit loss from receivables of subsidiaries (Note 11 a, b)</t>
  </si>
  <si>
    <t xml:space="preserve"> - uzkrājumi sagaidāmiem kredītzaudējumiem no pārējo saistīto pušu debitoru parādiem*</t>
  </si>
  <si>
    <t>- loss allowances for expected credit loss from receivables of other related parties*</t>
  </si>
  <si>
    <t xml:space="preserve"> - meitassabiedrības</t>
  </si>
  <si>
    <t>- subsidiaries</t>
  </si>
  <si>
    <t xml:space="preserve"> - par meitassabiedrībām pārdotajām precēm un sniegtajiem pakalpojumiem (11. a, b pielikums)</t>
  </si>
  <si>
    <t>-  for goods sold / services provided for subsidiaries (Note 11 a, b)</t>
  </si>
  <si>
    <t xml:space="preserve"> - par aizdevuma procentu ieņēmumiem no meitassabiedrībām</t>
  </si>
  <si>
    <t>-  for interest received from subsidiaries</t>
  </si>
  <si>
    <t>-  for purchased goods / received services from subsidiaries</t>
  </si>
  <si>
    <t xml:space="preserve"> - par iepirktajām precēm un saņemtajiem pakalpojumiem no pārējām saistītajām pusēm*</t>
  </si>
  <si>
    <t>-  for purchased goods / received services from other related parties*</t>
  </si>
  <si>
    <t>e) aizdevumi saistītajām pusēm</t>
  </si>
  <si>
    <t>e) Loans to related parties</t>
  </si>
  <si>
    <t>Ilgtermiņa un īstermiņa aizdevumi saistītajām pusēm</t>
  </si>
  <si>
    <t>Non-current and current loans to related parties</t>
  </si>
  <si>
    <t>Non-current loans to subsidiaries</t>
  </si>
  <si>
    <t>TOTAL non-current loans</t>
  </si>
  <si>
    <t xml:space="preserve">TOTAL current loans </t>
  </si>
  <si>
    <t>Izsniegtie aizdevumi, neto</t>
  </si>
  <si>
    <t>Issued loans, net</t>
  </si>
  <si>
    <r>
      <rPr>
        <b/>
        <sz val="16"/>
        <color rgb="FF054F95"/>
        <rFont val="Arial"/>
        <family val="2"/>
        <charset val="186"/>
      </rPr>
      <t>3.</t>
    </r>
    <r>
      <rPr>
        <b/>
        <sz val="16"/>
        <color rgb="FF054F95"/>
        <rFont val="Times New Roman"/>
        <family val="1"/>
        <charset val="186"/>
      </rPr>
      <t xml:space="preserve">    </t>
    </r>
    <r>
      <rPr>
        <b/>
        <sz val="16"/>
        <color rgb="FF054F95"/>
        <rFont val="Arial"/>
        <family val="2"/>
        <charset val="186"/>
      </rPr>
      <t>DARBĪBAS SEGMENTU INFORMĀCIJA</t>
    </r>
  </si>
  <si>
    <t>Koncerna darbības segmenti</t>
  </si>
  <si>
    <t>Group's operating segments</t>
  </si>
  <si>
    <t>KOPĀ Segmenti</t>
  </si>
  <si>
    <t>Consolidated</t>
  </si>
  <si>
    <t>Inter-segment</t>
  </si>
  <si>
    <t>Depreciation, amortisation and impairment of intangible assets, property, plant and equipment and right-of-use assets</t>
  </si>
  <si>
    <t>Segmentu peļņa / (zaudējumi) pirms nodokļa</t>
  </si>
  <si>
    <t>Segment profit / (loss) before tax</t>
  </si>
  <si>
    <t>Koncerna segmentu aktīvi</t>
  </si>
  <si>
    <t>Group's segment assets</t>
  </si>
  <si>
    <t>Mātessabiedrības darbības segmenti</t>
  </si>
  <si>
    <t>Parent Company's operating segments</t>
  </si>
  <si>
    <t>KOPĀ Sabiedrība</t>
  </si>
  <si>
    <t>TOTAL Company</t>
  </si>
  <si>
    <t>Mātessabiedrības segmentu aktīvi</t>
  </si>
  <si>
    <t>Parent Company's segment assets</t>
  </si>
  <si>
    <t>Peļņas saskaņošana</t>
  </si>
  <si>
    <t>Reconciliation of profit</t>
  </si>
  <si>
    <r>
      <t xml:space="preserve">Peļņa pirms </t>
    </r>
    <r>
      <rPr>
        <b/>
        <sz val="10"/>
        <color rgb="FF000000"/>
        <rFont val="Arial"/>
        <family val="2"/>
        <charset val="186"/>
      </rPr>
      <t>nodokļa</t>
    </r>
  </si>
  <si>
    <t>TOTAL assets</t>
  </si>
  <si>
    <t>Koncerna un mātessabiedrības segmentu ieņēmumi no ārējiem klientiem (4. pielikums)</t>
  </si>
  <si>
    <t>The Group's and the Parent Company’s revenue from external customers (Note 4)</t>
  </si>
  <si>
    <t>16. Patiesās vērtības un to novērtēšana</t>
  </si>
  <si>
    <r>
      <t>17.</t>
    </r>
    <r>
      <rPr>
        <b/>
        <sz val="12"/>
        <color rgb="FF054F95"/>
        <rFont val="Times New Roman"/>
        <family val="1"/>
        <charset val="186"/>
      </rPr>
      <t>  </t>
    </r>
    <r>
      <rPr>
        <b/>
        <sz val="12"/>
        <color rgb="FF054F95"/>
        <rFont val="Arial"/>
        <family val="2"/>
        <charset val="186"/>
      </rPr>
      <t>PARĀDI PIEGĀDĀTĀJIEM UN PĀRĒJIEM KREDITORIEM</t>
    </r>
  </si>
  <si>
    <t xml:space="preserve">Atvasināto finanšu instrumentu klasifikācija un to patieso vērtību atlikumi </t>
  </si>
  <si>
    <t>Outstanding fair values of derivatives and their classification</t>
  </si>
  <si>
    <t>Ieņēmumi no procentu likmju mijmaiņas darījumu patiesās vērtības izmaiņām (15. I pielikums)</t>
  </si>
  <si>
    <t>Gains on fair value changes on interest rate swaps (Note 15 I )</t>
  </si>
  <si>
    <t>Procentu izmaksas no aizņēmumiem no finanšu institūcijām</t>
  </si>
  <si>
    <t>Interest expense on borrowings from financial institutions</t>
  </si>
  <si>
    <t>(Ieņēmumi) / izmaksas no enerģijas nākotnes un cenu mijmaiņas darījumu patiesās vērtības izmaiņām (15. II pielikums)</t>
  </si>
  <si>
    <t>(Gains) / losses on fair value changes on energy futures, forwards, and swaps (Note 15 II)</t>
  </si>
  <si>
    <t>Enerģijas izmaksas:</t>
  </si>
  <si>
    <t>Atzīts pārskatā par finanšu stāvokli:</t>
  </si>
  <si>
    <t>Iekļauts peļņas vai zaudējumu aprēķinā:</t>
  </si>
  <si>
    <t xml:space="preserve"> - pārējie nākamo periodu ieņēmumi</t>
  </si>
  <si>
    <t>- ieņēmumi no līgumiem ar klientiem un operatīvās nomas</t>
  </si>
  <si>
    <t>- Received connection fees for connection to distribution system</t>
  </si>
  <si>
    <t>– Electricity, natural gas trade and related services customers (counterparty model)</t>
  </si>
  <si>
    <t xml:space="preserve"> Apdrošināšanas starpniecība</t>
  </si>
  <si>
    <t>7 d</t>
  </si>
  <si>
    <t>Energy forwards, futures, and swaps (Note 15 II))</t>
  </si>
  <si>
    <t>Enerģijas nākotnes un cenas mijmaiņas darījumi (15. II pielikums)</t>
  </si>
  <si>
    <t>Emitētie parāda vērtspapīri (obligācijas) (14. pielikums)</t>
  </si>
  <si>
    <t>Aizņēmumi no finanšu institūcijām (14. pielikums)</t>
  </si>
  <si>
    <t>Issued debt securities (bonds) (Note 14)</t>
  </si>
  <si>
    <t>Borrowings from financial institutions (Note 14)</t>
  </si>
  <si>
    <t>Trade and other financial current payables (Note 17)</t>
  </si>
  <si>
    <t>Parādi piegādātājiem un citas finanšu saistības (17. pielikums)</t>
  </si>
  <si>
    <t>- Other deferred income</t>
  </si>
  <si>
    <t>- Deferred income from contracts with customer and operating lease</t>
  </si>
  <si>
    <t>Recognised in Statement of Profit or Loss:</t>
  </si>
  <si>
    <t>Recognised in Statement of Financial Position:</t>
  </si>
  <si>
    <t>Overdraft from financial institutions</t>
  </si>
  <si>
    <t>Citi ilgtermiņa kreditori</t>
  </si>
  <si>
    <t>KEY FIGURES</t>
  </si>
  <si>
    <t>Operational figures</t>
  </si>
  <si>
    <t>Total electricity supply:</t>
  </si>
  <si>
    <t>Number of employees</t>
  </si>
  <si>
    <r>
      <rPr>
        <i/>
        <sz val="9"/>
        <color indexed="8"/>
        <rFont val="Arial"/>
        <family val="2"/>
        <charset val="186"/>
      </rPr>
      <t>Moody’s</t>
    </r>
    <r>
      <rPr>
        <sz val="9"/>
        <color indexed="8"/>
        <rFont val="Arial"/>
        <family val="2"/>
        <charset val="186"/>
      </rPr>
      <t xml:space="preserve"> kredītreitings</t>
    </r>
  </si>
  <si>
    <r>
      <rPr>
        <i/>
        <sz val="9"/>
        <rFont val="Arial"/>
        <family val="2"/>
        <charset val="186"/>
      </rPr>
      <t>Moody’s</t>
    </r>
    <r>
      <rPr>
        <sz val="9"/>
        <rFont val="Arial"/>
        <family val="2"/>
        <charset val="186"/>
      </rPr>
      <t xml:space="preserve"> credit rating</t>
    </r>
  </si>
  <si>
    <t>Finanšu rādītāji</t>
  </si>
  <si>
    <t>Financial figures</t>
  </si>
  <si>
    <t>MEUR</t>
  </si>
  <si>
    <t>Ieņēmumi*</t>
  </si>
  <si>
    <t>Revenue*</t>
  </si>
  <si>
    <r>
      <rPr>
        <i/>
        <sz val="9"/>
        <color theme="1"/>
        <rFont val="Arial"/>
        <family val="2"/>
        <charset val="186"/>
      </rPr>
      <t>EBITDA</t>
    </r>
    <r>
      <rPr>
        <sz val="9"/>
        <color theme="1"/>
        <rFont val="Arial"/>
        <family val="2"/>
        <charset val="186"/>
      </rPr>
      <t xml:space="preserve"> </t>
    </r>
    <r>
      <rPr>
        <vertAlign val="superscript"/>
        <sz val="9"/>
        <color indexed="8"/>
        <rFont val="Arial"/>
        <family val="2"/>
        <charset val="186"/>
      </rPr>
      <t>3)</t>
    </r>
    <r>
      <rPr>
        <sz val="9"/>
        <color indexed="8"/>
        <rFont val="Arial"/>
        <family val="2"/>
        <charset val="186"/>
      </rPr>
      <t>*</t>
    </r>
  </si>
  <si>
    <r>
      <t>EBITDA</t>
    </r>
    <r>
      <rPr>
        <vertAlign val="superscript"/>
        <sz val="9"/>
        <rFont val="Arial"/>
        <family val="2"/>
        <charset val="186"/>
      </rPr>
      <t>3)</t>
    </r>
    <r>
      <rPr>
        <sz val="9"/>
        <rFont val="Arial"/>
        <family val="2"/>
        <charset val="186"/>
      </rPr>
      <t>*</t>
    </r>
  </si>
  <si>
    <t>Profit</t>
  </si>
  <si>
    <r>
      <t xml:space="preserve">Neto aizņēmumi </t>
    </r>
    <r>
      <rPr>
        <vertAlign val="superscript"/>
        <sz val="9"/>
        <color theme="1"/>
        <rFont val="Arial"/>
        <family val="2"/>
        <charset val="186"/>
      </rPr>
      <t>4</t>
    </r>
    <r>
      <rPr>
        <vertAlign val="superscript"/>
        <sz val="9"/>
        <color indexed="8"/>
        <rFont val="Arial"/>
        <family val="2"/>
        <charset val="186"/>
      </rPr>
      <t>)</t>
    </r>
    <r>
      <rPr>
        <sz val="9"/>
        <color indexed="8"/>
        <rFont val="Arial"/>
        <family val="2"/>
        <charset val="186"/>
      </rPr>
      <t>*</t>
    </r>
  </si>
  <si>
    <r>
      <t>Net debt</t>
    </r>
    <r>
      <rPr>
        <vertAlign val="superscript"/>
        <sz val="9"/>
        <rFont val="Arial"/>
        <family val="2"/>
        <charset val="186"/>
      </rPr>
      <t>4)</t>
    </r>
    <r>
      <rPr>
        <sz val="9"/>
        <rFont val="Arial"/>
        <family val="2"/>
        <charset val="186"/>
      </rPr>
      <t>*</t>
    </r>
  </si>
  <si>
    <r>
      <t>Koriģēti pamatdarbības līdzekļi (</t>
    </r>
    <r>
      <rPr>
        <i/>
        <sz val="9"/>
        <color theme="1"/>
        <rFont val="Arial"/>
        <family val="2"/>
        <charset val="186"/>
      </rPr>
      <t>FFO</t>
    </r>
    <r>
      <rPr>
        <sz val="9"/>
        <color theme="1"/>
        <rFont val="Arial"/>
        <family val="2"/>
        <charset val="186"/>
      </rPr>
      <t xml:space="preserve">) </t>
    </r>
    <r>
      <rPr>
        <vertAlign val="superscript"/>
        <sz val="9"/>
        <color theme="1"/>
        <rFont val="Arial"/>
        <family val="2"/>
        <charset val="186"/>
      </rPr>
      <t>5)</t>
    </r>
  </si>
  <si>
    <r>
      <t xml:space="preserve">Adjusted funds from operations (FFO) </t>
    </r>
    <r>
      <rPr>
        <vertAlign val="superscript"/>
        <sz val="9"/>
        <rFont val="Arial"/>
        <family val="2"/>
        <charset val="186"/>
      </rPr>
      <t>5)</t>
    </r>
  </si>
  <si>
    <t>Finanšu koeficienti</t>
  </si>
  <si>
    <t>Financial ratios</t>
  </si>
  <si>
    <r>
      <t>Pašu kapitāla atdeve (</t>
    </r>
    <r>
      <rPr>
        <i/>
        <sz val="9"/>
        <color indexed="8"/>
        <rFont val="Arial"/>
        <family val="2"/>
        <charset val="186"/>
      </rPr>
      <t>ROE</t>
    </r>
    <r>
      <rPr>
        <sz val="9"/>
        <color indexed="8"/>
        <rFont val="Arial"/>
        <family val="2"/>
        <charset val="186"/>
      </rPr>
      <t xml:space="preserve">) </t>
    </r>
    <r>
      <rPr>
        <vertAlign val="superscript"/>
        <sz val="9"/>
        <color indexed="8"/>
        <rFont val="Arial"/>
        <family val="2"/>
        <charset val="186"/>
      </rPr>
      <t>6)</t>
    </r>
  </si>
  <si>
    <r>
      <t xml:space="preserve">Return on equity (ROE) </t>
    </r>
    <r>
      <rPr>
        <vertAlign val="superscript"/>
        <sz val="9"/>
        <rFont val="Arial"/>
        <family val="2"/>
        <charset val="186"/>
      </rPr>
      <t>6)</t>
    </r>
  </si>
  <si>
    <t>* Veikts pārrēķins līdz 2020. gada 10. jūnijam, finanšu rādītājos un finanšu koeficientos izkļaujot pārtraucamo darbību (pārvades sistēmas aktīvi). Plašāku informāciju skatīt 2020. gada pārskatā.</t>
  </si>
  <si>
    <t>* Figures and ratios until 10 June 2020 are presented by excluding discontinuing operations (unbundling transmission system asset ownership). For more details, please see the Group’s annual report for 2020.</t>
  </si>
  <si>
    <r>
      <t>1)</t>
    </r>
    <r>
      <rPr>
        <sz val="8"/>
        <color indexed="8"/>
        <rFont val="Arial"/>
        <family val="2"/>
        <charset val="186"/>
      </rPr>
      <t xml:space="preserve"> iekļaujot saimniecisko patēriņu</t>
    </r>
  </si>
  <si>
    <r>
      <t>1)</t>
    </r>
    <r>
      <rPr>
        <sz val="8"/>
        <color indexed="8"/>
        <rFont val="Arial"/>
        <family val="2"/>
        <charset val="186"/>
      </rPr>
      <t xml:space="preserve"> Including operating consumption</t>
    </r>
  </si>
  <si>
    <r>
      <t>2)</t>
    </r>
    <r>
      <rPr>
        <sz val="8"/>
        <color theme="1"/>
        <rFont val="Arial"/>
        <family val="2"/>
        <charset val="186"/>
      </rPr>
      <t xml:space="preserve"> tai skaitā obligātā iepirkuma ietvaros iepirktās enerģijas pārdošana </t>
    </r>
    <r>
      <rPr>
        <i/>
        <sz val="8"/>
        <color theme="1"/>
        <rFont val="Arial"/>
        <family val="2"/>
        <charset val="186"/>
      </rPr>
      <t>Nord Pool</t>
    </r>
  </si>
  <si>
    <r>
      <t>2)</t>
    </r>
    <r>
      <rPr>
        <sz val="8"/>
        <color indexed="8"/>
        <rFont val="Arial"/>
        <family val="2"/>
        <charset val="186"/>
      </rPr>
      <t xml:space="preserve"> Including sale of energy purchased within the mandatory procurement on the Nord Pool</t>
    </r>
  </si>
  <si>
    <r>
      <t>3)</t>
    </r>
    <r>
      <rPr>
        <sz val="8"/>
        <color indexed="8"/>
        <rFont val="Arial"/>
        <family val="2"/>
        <charset val="186"/>
      </rPr>
      <t xml:space="preserve"> EBITDA – saimnieciskās darbības peļņa pirms nemateriālo ieguldījumu, pamatlīdzekļu un tiesību lietot aktīvus amortizācijas, nolietojuma un vērtības samazinājuma (Earnings Before Interest, Tax, Depreciation and Amortisation)</t>
    </r>
  </si>
  <si>
    <r>
      <t>3)</t>
    </r>
    <r>
      <rPr>
        <sz val="8"/>
        <color indexed="8"/>
        <rFont val="Arial"/>
        <family val="2"/>
        <charset val="186"/>
      </rPr>
      <t xml:space="preserve"> EBITDA – operating profit before depreciation, amortisation and impairment of intangible assets, property, plant, and equipment and right-of-use assets (Earnings Before Interest, Tax, Depreciation and Amortisation)</t>
    </r>
  </si>
  <si>
    <r>
      <t xml:space="preserve">4) </t>
    </r>
    <r>
      <rPr>
        <sz val="8"/>
        <color indexed="8"/>
        <rFont val="Arial"/>
        <family val="2"/>
        <charset val="186"/>
      </rPr>
      <t>Neto aizņēmumi* = aizņēmumi pārskata perioda beigās – nauda un naudas ekvivalenti pārskata perioda beigās</t>
    </r>
  </si>
  <si>
    <r>
      <t xml:space="preserve">4) </t>
    </r>
    <r>
      <rPr>
        <sz val="8"/>
        <color indexed="8"/>
        <rFont val="Arial"/>
        <family val="2"/>
        <charset val="186"/>
      </rPr>
      <t>Net debt* = borrowings at the end of the period - cash and cash equivalents at the end of the period</t>
    </r>
  </si>
  <si>
    <r>
      <rPr>
        <vertAlign val="superscript"/>
        <sz val="8"/>
        <color rgb="FF000000"/>
        <rFont val="Arial"/>
        <family val="2"/>
        <charset val="186"/>
      </rPr>
      <t>5)</t>
    </r>
    <r>
      <rPr>
        <sz val="8"/>
        <color indexed="8"/>
        <rFont val="Arial"/>
        <family val="2"/>
        <charset val="186"/>
      </rPr>
      <t xml:space="preserve"> Koriģēti pamatdarbības līdzekļi (FFO) = pamatdarbības līdzekļi (FFO) – valsts kompensācija par garantēto atbalstu TEC par uzstādīto elektrisko jaudu</t>
    </r>
  </si>
  <si>
    <r>
      <rPr>
        <vertAlign val="superscript"/>
        <sz val="8"/>
        <rFont val="Arial"/>
        <family val="2"/>
        <charset val="186"/>
      </rPr>
      <t>5)</t>
    </r>
    <r>
      <rPr>
        <sz val="8"/>
        <rFont val="Arial"/>
        <family val="2"/>
        <charset val="186"/>
      </rPr>
      <t xml:space="preserve"> Adjusted Funds from operations (FFO) = funds from operations (FFO) – compensation from the state-on-state support for the installed capacity of CHPPs</t>
    </r>
  </si>
  <si>
    <r>
      <t xml:space="preserve">6) </t>
    </r>
    <r>
      <rPr>
        <sz val="8"/>
        <color indexed="8"/>
        <rFont val="Arial"/>
        <family val="2"/>
        <charset val="186"/>
      </rPr>
      <t>Pašu kapitāla atdeve (ROE) = peļņa (12 mēnešu periodā) / (pašu kapitāls 12 mēnešu perioda sākumā + pašu kapitāls 12 mēnešu perioda beigās) / 2 × 100 %</t>
    </r>
  </si>
  <si>
    <r>
      <t xml:space="preserve">6) </t>
    </r>
    <r>
      <rPr>
        <sz val="8"/>
        <color indexed="8"/>
        <rFont val="Arial"/>
        <family val="2"/>
        <charset val="186"/>
      </rPr>
      <t>Return on equity (ROE) = net profit (12-month rolling) / (equity at the beginning of the 12-month period + equity at the end of the 12-month period) / 2 × 100%</t>
    </r>
  </si>
  <si>
    <t>SIA "Latvijas vēja parki"</t>
  </si>
  <si>
    <t>2022. gada 31. decembrī</t>
  </si>
  <si>
    <t>As of 31 December 2022</t>
  </si>
  <si>
    <t>Peļņa attiecināma uz:</t>
  </si>
  <si>
    <t>(Atzīts) / apvērsts aktīvu vērtības samazinājums</t>
  </si>
  <si>
    <t>Sākotnējā atzīšanas vērtība pārskata gada sākumā</t>
  </si>
  <si>
    <t>Uzkrātais nolietojums pārskata gada sākumā</t>
  </si>
  <si>
    <t>Sākotnējā atzīšanas vērtība pārskata gada beigās</t>
  </si>
  <si>
    <t>Uzkrātais nolietojums pārskata gada beigās</t>
  </si>
  <si>
    <t>Cost at the beginning of the year</t>
  </si>
  <si>
    <t>Accumulated depreciation at the beginning of the year</t>
  </si>
  <si>
    <t>Cost at the end of the year</t>
  </si>
  <si>
    <t>Accumulated depreciation at the end of the year</t>
  </si>
  <si>
    <r>
      <t xml:space="preserve">                                                                                                                                                                                                                      </t>
    </r>
    <r>
      <rPr>
        <b/>
        <sz val="10"/>
        <color rgb="FF054F95"/>
        <rFont val="Arial"/>
        <family val="2"/>
        <charset val="186"/>
      </rPr>
      <t xml:space="preserve"> </t>
    </r>
    <r>
      <rPr>
        <b/>
        <sz val="10"/>
        <color rgb="FF808080"/>
        <rFont val="Arial"/>
        <family val="2"/>
        <charset val="186"/>
      </rPr>
      <t>EUR'000</t>
    </r>
  </si>
  <si>
    <t xml:space="preserve">   - (zaudējumi) / ienākumi no riska ierobežošanas rezerves izmaiņām</t>
  </si>
  <si>
    <t>Īstermiņa aizņēmumi no saistītajām pusēm</t>
  </si>
  <si>
    <t>Saņemti aizņēmumi no saistītajām pusēm</t>
  </si>
  <si>
    <t>Borrowings received from related parties</t>
  </si>
  <si>
    <t>Current borrowings from related parties</t>
  </si>
  <si>
    <t>Other non-current liabilities</t>
  </si>
  <si>
    <t>Procentu ieņēmumi no procentu likmju mijmaiņas darījumiem</t>
  </si>
  <si>
    <t>Interest income on interest rate swaps</t>
  </si>
  <si>
    <t>Forward currencies exchange contracts</t>
  </si>
  <si>
    <t>Aizņēmumi no saistītajām pusēm (14. pielikums)</t>
  </si>
  <si>
    <t>Borrowings from related parties (Note 14)</t>
  </si>
  <si>
    <t>– par elektroenerģiju un dabasgāzi un ar tiem saistītiem pakalpojumiem (darījuma partnera modelis)</t>
  </si>
  <si>
    <t>Investments in subsidiaries</t>
  </si>
  <si>
    <t>Zaudējumi no atvasināto finanšu instrumentu patiesās vērtības izmaiņām</t>
  </si>
  <si>
    <t>Losses from fair value changes of derivative financial instruments</t>
  </si>
  <si>
    <t>Increase of non–current assets revaluation reserve as a result of revaluation (Note 7 c)</t>
  </si>
  <si>
    <t>Ilgtermiņa aktīvu pārvērtēšanas rezerves pieaugums pārvērtēšanas rezultātā                 (7. c pielikums)</t>
  </si>
  <si>
    <t>Closing net book amount at the end of the period</t>
  </si>
  <si>
    <t>KOPĀ īstermiņa aizņēmumi no finanšu institūcijām</t>
  </si>
  <si>
    <t>Total current borrowings from financial institutions</t>
  </si>
  <si>
    <t>KOPĀ  aizņēmumi no finanšu institūcijām</t>
  </si>
  <si>
    <t>TOTAL borrowings</t>
  </si>
  <si>
    <t>TOTAL borrowings  from financial institutions</t>
  </si>
  <si>
    <t>The Group's and the Parent Company's revenue from contracts with customers based on the timing of revenue recognition:</t>
  </si>
  <si>
    <t>Goods and services transferred at a point in time</t>
  </si>
  <si>
    <t>Goods and services transferred over time</t>
  </si>
  <si>
    <t>Preču un ar enerģiju saistīto risinājumu pārdošana</t>
  </si>
  <si>
    <t>Sales of goods and energy related solutions</t>
  </si>
  <si>
    <t>15. SFPS / IFRS 16</t>
  </si>
  <si>
    <t>Preču un ar enerģiju saistīto risinajumu pārdošana</t>
  </si>
  <si>
    <t>Ieņēmumi, kas atzīti konkrētā brīdī</t>
  </si>
  <si>
    <t>Ieņēmumi, kas atzīti laika gaitā</t>
  </si>
  <si>
    <t>Koncerna un mātessabiedrības ieņēmumi no līgumiem ar klientiem, pamatojoties uz ieņēmumu atzīšanas laiku:</t>
  </si>
  <si>
    <t>Overdrafti finanšu institūcijās</t>
  </si>
  <si>
    <t>Ilgtermiņa aizņēmumi no finanšu institūcijām ilgtermiņa daļa</t>
  </si>
  <si>
    <t>Emitēto parāda vērtspapīru (obligācijas) ilgtermiņa daļa</t>
  </si>
  <si>
    <t>Uzkrātās procentu saistības ilgtermiņa aizņēmumiem no finanšu institūcijām</t>
  </si>
  <si>
    <t>Atmaksātie aizņēmumi finanšu institūcijām</t>
  </si>
  <si>
    <t>Izmaiņas uzkrātajās procentu saistībās aizņēmumiem no finanšu institūcijām</t>
  </si>
  <si>
    <t>Saņemtās pieslēgumu maksas par pieslēgumiem sadales tīklam</t>
  </si>
  <si>
    <t>Saņemtie nākamo periodu ieņēmumi (finansējums un citi nākamo periodu ieņēmumi)</t>
  </si>
  <si>
    <t>Non–current portion of non-current borrowings from financial institutions</t>
  </si>
  <si>
    <t>Non-current portion of issued debt securities (bonds)</t>
  </si>
  <si>
    <t xml:space="preserve">Accrued interest on non-current borrowings from financial institutions </t>
  </si>
  <si>
    <t>Received borrowings  from financial institutions</t>
  </si>
  <si>
    <t>Repaid borrowings from financial institutions</t>
  </si>
  <si>
    <t xml:space="preserve">Change in accrued interest on borrowings from financial institutions </t>
  </si>
  <si>
    <t>- Received deferred income (financing and other income)</t>
  </si>
  <si>
    <t>Kopā pārējie visaptverošie (zaudējumi) / ienākumi pārskata gadā</t>
  </si>
  <si>
    <t>Other comprehensive (loss) / income for the year</t>
  </si>
  <si>
    <t xml:space="preserve">Zaudējumi no procentu likmju mijmaiņas darījumu patiesās vērtības izmaiņām </t>
  </si>
  <si>
    <t>Losses on fair value changes on interest rate swaps</t>
  </si>
  <si>
    <t>Revenue from contracts with customers:</t>
  </si>
  <si>
    <t>Ieņēmumi no līgumiem ar klientiem</t>
  </si>
  <si>
    <t>Ieņēmumi no līgumiem ar klientiem:</t>
  </si>
  <si>
    <t>Net other comprehensive income not to be reclassified to profit or loss in subsequent periods</t>
  </si>
  <si>
    <t>Neto pārējie visaptverošie ienākumi, kas nav jāpārklasificē uz pelņu vai zaudējumiem nākamajos periodos</t>
  </si>
  <si>
    <t xml:space="preserve">Dividendes par 2022. gadu </t>
  </si>
  <si>
    <t>Dividends for 2022</t>
  </si>
  <si>
    <t>c) pamatlīdzekļi</t>
  </si>
  <si>
    <t>a) Ilgtermiņa nemateriālie ieguldījumi</t>
  </si>
  <si>
    <t>a) Non-current intangible assets</t>
  </si>
  <si>
    <t>c) Property, plant and equipment</t>
  </si>
  <si>
    <t>d) Ieguldījuma īpašumi</t>
  </si>
  <si>
    <t>d) Investment property</t>
  </si>
  <si>
    <t>Meitassabiedrības iegāde</t>
  </si>
  <si>
    <t>Acquisition of a subsidiary</t>
  </si>
  <si>
    <t>Parādi piegādātājiem</t>
  </si>
  <si>
    <t>Parādi saistītajām pusēm (19. b) pielikums)</t>
  </si>
  <si>
    <t>Payables to related parties (Note 19 b)</t>
  </si>
  <si>
    <t>Uzkrātās saistības saistītajām pusēm (19. d) pielikums)</t>
  </si>
  <si>
    <t>Accrued expenses from related parties (Note 19 d)</t>
  </si>
  <si>
    <t>Meitassabiedrību līdzdalības daļas (%)</t>
  </si>
  <si>
    <t>Subsidiaries' participating interest held (%)</t>
  </si>
  <si>
    <r>
      <rPr>
        <b/>
        <i/>
        <sz val="8"/>
        <color theme="1"/>
        <rFont val="Arial"/>
        <family val="2"/>
        <charset val="186"/>
      </rPr>
      <t>Elektrum Eesti OÜ</t>
    </r>
    <r>
      <rPr>
        <b/>
        <sz val="8"/>
        <color theme="1"/>
        <rFont val="Arial"/>
        <family val="2"/>
        <charset val="186"/>
      </rPr>
      <t xml:space="preserve"> meitassabiedrības:</t>
    </r>
  </si>
  <si>
    <t>Subsidiaries of Elektrum Eesti OÜ:</t>
  </si>
  <si>
    <t>Elektroenerģijas mikrotīkla pakalpojumi</t>
  </si>
  <si>
    <t>Electricity microgrid services</t>
  </si>
  <si>
    <r>
      <rPr>
        <b/>
        <i/>
        <sz val="8"/>
        <color theme="1"/>
        <rFont val="Arial"/>
        <family val="2"/>
        <charset val="186"/>
      </rPr>
      <t>Elektrum Lietuva, UAB</t>
    </r>
    <r>
      <rPr>
        <b/>
        <sz val="8"/>
        <color theme="1"/>
        <rFont val="Arial"/>
        <family val="2"/>
        <charset val="186"/>
      </rPr>
      <t xml:space="preserve"> meitassabiedrības:</t>
    </r>
  </si>
  <si>
    <t>Subsidiaries of Elektrum Lietuva, UAB:</t>
  </si>
  <si>
    <r>
      <t xml:space="preserve">  Mazumtirdzniecībā pārdotā elektroenerģija </t>
    </r>
    <r>
      <rPr>
        <i/>
        <vertAlign val="superscript"/>
        <sz val="9"/>
        <color theme="1"/>
        <rFont val="Arial"/>
        <family val="2"/>
        <charset val="186"/>
      </rPr>
      <t>1)</t>
    </r>
  </si>
  <si>
    <r>
      <t xml:space="preserve">  Retail electricity </t>
    </r>
    <r>
      <rPr>
        <i/>
        <vertAlign val="superscript"/>
        <sz val="9"/>
        <rFont val="Arial"/>
        <family val="2"/>
        <charset val="186"/>
      </rPr>
      <t>1)</t>
    </r>
  </si>
  <si>
    <r>
      <t xml:space="preserve">  Vairumtirdzniecībā pārdotā elektroenerģija </t>
    </r>
    <r>
      <rPr>
        <i/>
        <vertAlign val="superscript"/>
        <sz val="9"/>
        <color theme="1"/>
        <rFont val="Arial"/>
        <family val="2"/>
        <charset val="186"/>
      </rPr>
      <t>2)</t>
    </r>
  </si>
  <si>
    <r>
      <t xml:space="preserve">  Wholesale electricity </t>
    </r>
    <r>
      <rPr>
        <i/>
        <vertAlign val="superscript"/>
        <sz val="9"/>
        <rFont val="Arial"/>
        <family val="2"/>
        <charset val="186"/>
      </rPr>
      <t>2)</t>
    </r>
  </si>
  <si>
    <t>Pārdotā dabasgāze:</t>
  </si>
  <si>
    <t>Natural gas sales</t>
  </si>
  <si>
    <t xml:space="preserve">  Mazumtirdzniecībā pārdotā dabasgāze</t>
  </si>
  <si>
    <t xml:space="preserve">  Retail gas</t>
  </si>
  <si>
    <t xml:space="preserve">  Vairumtirdzniecībā pārdotā dabasgāze</t>
  </si>
  <si>
    <t xml:space="preserve">  Wholesale gas</t>
  </si>
  <si>
    <r>
      <t xml:space="preserve">Koriģēts </t>
    </r>
    <r>
      <rPr>
        <i/>
        <sz val="9"/>
        <color theme="1"/>
        <rFont val="Arial"/>
        <family val="2"/>
        <charset val="186"/>
      </rPr>
      <t>FFO</t>
    </r>
    <r>
      <rPr>
        <sz val="9"/>
        <color theme="1"/>
        <rFont val="Arial"/>
        <family val="2"/>
        <charset val="186"/>
      </rPr>
      <t xml:space="preserve"> / neto aizņēmumi </t>
    </r>
    <r>
      <rPr>
        <vertAlign val="superscript"/>
        <sz val="9"/>
        <color theme="1"/>
        <rFont val="Arial"/>
        <family val="2"/>
        <charset val="186"/>
      </rPr>
      <t>7)</t>
    </r>
  </si>
  <si>
    <r>
      <t xml:space="preserve">Adjusted FFO / net debt </t>
    </r>
    <r>
      <rPr>
        <vertAlign val="superscript"/>
        <sz val="9"/>
        <rFont val="Arial"/>
        <family val="2"/>
        <charset val="186"/>
      </rPr>
      <t>7)</t>
    </r>
  </si>
  <si>
    <r>
      <t xml:space="preserve">Neto aizņēmumi / </t>
    </r>
    <r>
      <rPr>
        <i/>
        <sz val="9"/>
        <color theme="1"/>
        <rFont val="Arial"/>
        <family val="2"/>
        <charset val="186"/>
      </rPr>
      <t>EBITDA</t>
    </r>
    <r>
      <rPr>
        <sz val="9"/>
        <color theme="1"/>
        <rFont val="Arial"/>
        <family val="2"/>
        <charset val="186"/>
      </rPr>
      <t xml:space="preserve"> </t>
    </r>
    <r>
      <rPr>
        <vertAlign val="superscript"/>
        <sz val="9"/>
        <color indexed="8"/>
        <rFont val="Arial"/>
        <family val="2"/>
        <charset val="186"/>
      </rPr>
      <t>8)</t>
    </r>
  </si>
  <si>
    <r>
      <t xml:space="preserve">Net debt / EBITDA </t>
    </r>
    <r>
      <rPr>
        <vertAlign val="superscript"/>
        <sz val="9"/>
        <rFont val="Arial"/>
        <family val="2"/>
        <charset val="186"/>
      </rPr>
      <t>8)</t>
    </r>
  </si>
  <si>
    <r>
      <rPr>
        <i/>
        <sz val="9"/>
        <color theme="1"/>
        <rFont val="Arial"/>
        <family val="2"/>
        <charset val="186"/>
      </rPr>
      <t>EBITDA</t>
    </r>
    <r>
      <rPr>
        <sz val="9"/>
        <color theme="1"/>
        <rFont val="Arial"/>
        <family val="2"/>
        <charset val="186"/>
      </rPr>
      <t xml:space="preserve"> rentabilitāte </t>
    </r>
    <r>
      <rPr>
        <vertAlign val="superscript"/>
        <sz val="9"/>
        <color indexed="8"/>
        <rFont val="Arial"/>
        <family val="2"/>
        <charset val="186"/>
      </rPr>
      <t>9)</t>
    </r>
  </si>
  <si>
    <r>
      <t xml:space="preserve">EBITDA margin </t>
    </r>
    <r>
      <rPr>
        <vertAlign val="superscript"/>
        <sz val="9"/>
        <rFont val="Arial"/>
        <family val="2"/>
        <charset val="186"/>
      </rPr>
      <t>9)</t>
    </r>
  </si>
  <si>
    <r>
      <t>Aktīvu atdeve (</t>
    </r>
    <r>
      <rPr>
        <i/>
        <sz val="9"/>
        <color indexed="8"/>
        <rFont val="Arial"/>
        <family val="2"/>
        <charset val="186"/>
      </rPr>
      <t>ROA</t>
    </r>
    <r>
      <rPr>
        <sz val="9"/>
        <color indexed="8"/>
        <rFont val="Arial"/>
        <family val="2"/>
        <charset val="186"/>
      </rPr>
      <t xml:space="preserve">) </t>
    </r>
    <r>
      <rPr>
        <vertAlign val="superscript"/>
        <sz val="9"/>
        <color indexed="8"/>
        <rFont val="Arial"/>
        <family val="2"/>
        <charset val="186"/>
      </rPr>
      <t>10)</t>
    </r>
  </si>
  <si>
    <r>
      <t xml:space="preserve">Return on assets (ROA) </t>
    </r>
    <r>
      <rPr>
        <vertAlign val="superscript"/>
        <sz val="9"/>
        <color indexed="8"/>
        <rFont val="Arial"/>
        <family val="2"/>
        <charset val="186"/>
      </rPr>
      <t>10)</t>
    </r>
  </si>
  <si>
    <r>
      <t>Ieguldītā kapitāla atdeve (</t>
    </r>
    <r>
      <rPr>
        <i/>
        <sz val="9"/>
        <color indexed="8"/>
        <rFont val="Arial"/>
        <family val="2"/>
        <charset val="186"/>
      </rPr>
      <t>ROCE</t>
    </r>
    <r>
      <rPr>
        <sz val="9"/>
        <color indexed="8"/>
        <rFont val="Arial"/>
        <family val="2"/>
        <charset val="186"/>
      </rPr>
      <t xml:space="preserve">) </t>
    </r>
    <r>
      <rPr>
        <vertAlign val="superscript"/>
        <sz val="9"/>
        <color indexed="8"/>
        <rFont val="Arial"/>
        <family val="2"/>
        <charset val="186"/>
      </rPr>
      <t>11)</t>
    </r>
    <r>
      <rPr>
        <sz val="9"/>
        <color indexed="8"/>
        <rFont val="Arial"/>
        <family val="2"/>
        <charset val="186"/>
      </rPr>
      <t>*</t>
    </r>
  </si>
  <si>
    <r>
      <t xml:space="preserve">Return on capital employed (ROCE) </t>
    </r>
    <r>
      <rPr>
        <vertAlign val="superscript"/>
        <sz val="9"/>
        <rFont val="Arial"/>
        <family val="2"/>
        <charset val="186"/>
      </rPr>
      <t>11)</t>
    </r>
    <r>
      <rPr>
        <sz val="9"/>
        <rFont val="Arial"/>
        <family val="2"/>
        <charset val="186"/>
      </rPr>
      <t>*</t>
    </r>
  </si>
  <si>
    <r>
      <t xml:space="preserve">Neto aizņēmumi pret pašu kapitālu </t>
    </r>
    <r>
      <rPr>
        <vertAlign val="superscript"/>
        <sz val="9"/>
        <color indexed="8"/>
        <rFont val="Arial"/>
        <family val="2"/>
        <charset val="186"/>
      </rPr>
      <t>12)</t>
    </r>
  </si>
  <si>
    <r>
      <t xml:space="preserve">Net debt / equity </t>
    </r>
    <r>
      <rPr>
        <vertAlign val="superscript"/>
        <sz val="9"/>
        <rFont val="Arial"/>
        <family val="2"/>
        <charset val="186"/>
      </rPr>
      <t>12)</t>
    </r>
  </si>
  <si>
    <r>
      <t>7)</t>
    </r>
    <r>
      <rPr>
        <sz val="8"/>
        <color indexed="8"/>
        <rFont val="Arial"/>
        <family val="2"/>
        <charset val="186"/>
      </rPr>
      <t xml:space="preserve"> Koriģēts FFO) / neto aizņēmumi = koriģēts FFO (12 mēnešu periodā) / (neto aizņēmumi 12 mēnešu perioda sākumā + neto aizņēmumi pārskata perioda beigās) / 2 × 100 %</t>
    </r>
  </si>
  <si>
    <r>
      <t>7)</t>
    </r>
    <r>
      <rPr>
        <sz val="8"/>
        <color indexed="8"/>
        <rFont val="Arial"/>
        <family val="2"/>
        <charset val="186"/>
      </rPr>
      <t xml:space="preserve"> Adjusted FFO / Net debt = adjusted FFO (12-month rolling) / (net debt at the beginning of the 12-month period + net debt at the end of the 12-month period) / 2 × 100 %</t>
    </r>
  </si>
  <si>
    <r>
      <t xml:space="preserve">8) </t>
    </r>
    <r>
      <rPr>
        <sz val="8"/>
        <color indexed="8"/>
        <rFont val="Arial"/>
        <family val="2"/>
        <charset val="186"/>
      </rPr>
      <t>Neto aizņēmumi / EBITDA = (neto aizņēmumi 12 mēnešu perioda sākumā + neto aizņēmumi 12 mēnešu perioda beigās) × 0,5 / EBITDA (12 mēnešu periodā)</t>
    </r>
  </si>
  <si>
    <r>
      <t>8)</t>
    </r>
    <r>
      <rPr>
        <sz val="8"/>
        <color indexed="8"/>
        <rFont val="Arial"/>
        <family val="2"/>
        <charset val="186"/>
      </rPr>
      <t xml:space="preserve"> Net debt / EBITDA = (net debt at the beginning of the 12-month period + net debt at the end of the 12-month period) × 0.5 / EBITDA (12-month rolling)</t>
    </r>
  </si>
  <si>
    <r>
      <t>9)</t>
    </r>
    <r>
      <rPr>
        <sz val="8"/>
        <color indexed="8"/>
        <rFont val="Arial"/>
        <family val="2"/>
        <charset val="186"/>
      </rPr>
      <t xml:space="preserve"> EBITDA rentabilitāte = EBITDA (12 mēnešu periodā) / ieņēmumi (12 mēnešu periodā) × 100 %</t>
    </r>
  </si>
  <si>
    <r>
      <t xml:space="preserve">9) </t>
    </r>
    <r>
      <rPr>
        <sz val="8"/>
        <color indexed="8"/>
        <rFont val="Arial"/>
        <family val="2"/>
        <charset val="186"/>
      </rPr>
      <t>EBITDA margin = EBITDA (12-month rolling) / revenue (12-month rolling) × 100%</t>
    </r>
  </si>
  <si>
    <r>
      <t>10)</t>
    </r>
    <r>
      <rPr>
        <sz val="8"/>
        <color indexed="8"/>
        <rFont val="Arial"/>
        <family val="2"/>
        <charset val="186"/>
      </rPr>
      <t xml:space="preserve"> Aktīvu atdeve (ROA) = peļņa (12 mēnešu periodā) / (aktīvi 12 mēnešu perioda sākumā + aktīvi pārskata perioda beigās) / 2 × 100 %</t>
    </r>
  </si>
  <si>
    <r>
      <t>10)</t>
    </r>
    <r>
      <rPr>
        <sz val="8"/>
        <color indexed="8"/>
        <rFont val="Arial"/>
        <family val="2"/>
        <charset val="186"/>
      </rPr>
      <t xml:space="preserve"> Return on assets (ROA) = net profit (12-month rolling) / (assets at the beginning of the 12-month period + assets at the end of the 12-month period) / 2 × 100%</t>
    </r>
  </si>
  <si>
    <r>
      <t>11)</t>
    </r>
    <r>
      <rPr>
        <sz val="8"/>
        <color indexed="8"/>
        <rFont val="Arial"/>
        <family val="2"/>
        <charset val="186"/>
      </rPr>
      <t xml:space="preserve"> Ieguldītā kapitāla atdeve (ROCE) = saimnieciskās darbības peļņa (12 mēnešu periodā) / ((pašu kapitāls 12 mēnešu perioda sākumā + pašu kapitāls pārskata perioda beigās) / 2 + aizņēmumu vidējā vērtība) × 100 %</t>
    </r>
  </si>
  <si>
    <r>
      <t>11)</t>
    </r>
    <r>
      <rPr>
        <sz val="8"/>
        <color indexed="8"/>
        <rFont val="Arial"/>
        <family val="2"/>
        <charset val="186"/>
      </rPr>
      <t xml:space="preserve"> Return on capital employed (ROCE) = operating profit of the 12-month period / (average value of equity + average value of borrowings) × 100%</t>
    </r>
  </si>
  <si>
    <r>
      <t>12)</t>
    </r>
    <r>
      <rPr>
        <sz val="8"/>
        <color indexed="8"/>
        <rFont val="Arial"/>
        <family val="2"/>
        <charset val="186"/>
      </rPr>
      <t xml:space="preserve"> Neto aizņēmumi pret pašu kapitālu = neto aizņēmumi pārskata perioda beigās / pašu kapitāls pārskata perioda beigās × 100 %</t>
    </r>
  </si>
  <si>
    <r>
      <t>12)</t>
    </r>
    <r>
      <rPr>
        <sz val="8"/>
        <color indexed="8"/>
        <rFont val="Arial"/>
        <family val="2"/>
        <charset val="186"/>
      </rPr>
      <t xml:space="preserve"> Net debt / equity = net debt at the end of the reporting period / equity at the end of the reporting period × 100%</t>
    </r>
  </si>
  <si>
    <t>Saņemts overdrafts</t>
  </si>
  <si>
    <t>Overdraft received</t>
  </si>
  <si>
    <t>Accrued interest income on interest rate swap financial instruments</t>
  </si>
  <si>
    <t>Uzkrātie procentu ieņēmumi no procentu mijmaiņas finanšu instrumentiem</t>
  </si>
  <si>
    <t>2023. gada 31.decembrī</t>
  </si>
  <si>
    <t>As of 31 December 2023</t>
  </si>
  <si>
    <t xml:space="preserve"> 31/12/2023</t>
  </si>
  <si>
    <t>31/12/2023</t>
  </si>
  <si>
    <t>2023. gada 31. decembrī</t>
  </si>
  <si>
    <t>Atlikums 2023. gada 31.decembrī</t>
  </si>
  <si>
    <t>Other current financial investments</t>
  </si>
  <si>
    <t>Nauda un naudas ekvivalenti pārskata gada sākumā</t>
  </si>
  <si>
    <t>Nauda un naudas ekvivalenti pārskata gada beigās</t>
  </si>
  <si>
    <t>Ilgtermiņa aizdevumi citām saistītajām pusēm</t>
  </si>
  <si>
    <t>Non-current loans to other related parties</t>
  </si>
  <si>
    <t>Short–term bank deposits</t>
  </si>
  <si>
    <t>2,0</t>
  </si>
  <si>
    <t>3,2</t>
  </si>
  <si>
    <t>* Related parties included transmission system operator Augstsprieguma tīkls AS, Latvijas valsts meži AS, Pirmais Slēgtais Pensiju Fonds AS and other entities controlled by the management members of Latvenergo Group</t>
  </si>
  <si>
    <t>* Pārvades sistēmas operators AS “Augstsprieguma tīkls”, kā arī AS "Latvijas valsts meži", AS “Pirmais Slēgtais Pensiju Fonds” un citi Latvenergo koncerna vadības locekļu kontrolēti uzņēmumi</t>
  </si>
  <si>
    <t>Nesegtās obligātā iepirkuma un garantēto maksājumu par koģenerācijas elektrostacijās uzstādīto elektrisko jaudu izmaksas, neto *</t>
  </si>
  <si>
    <t>Uncovered costs of mandatory procurement and guaranteed fee for the installed electrical capacity of cogeneration power plants, net*</t>
  </si>
  <si>
    <t>* piemērojot aģenta uzskaites principu, aktīvos atzītās nesegtās obligātā iepirkuma un garantēto maksājumu par koģenerācijas elektrostacijās uzstādīto elektrisko jaudu izmaksas tiek atzītas neto vērtībā kā starpība starp ienākumiem uz izmaksām, kas atzītas obligātā iepirkuma ietvaros.</t>
  </si>
  <si>
    <t xml:space="preserve">     * by applying agent principle, Uncovered costs of mandatory procurement and guaranteed fee for the installed electrical capacity of cogeneration power plants are recognised as assets in net amount, as difference between revenue and costs recognised under the mandatory procurement.</t>
  </si>
  <si>
    <t>Naudas ekvivalenti</t>
  </si>
  <si>
    <t>Cash equivalents</t>
  </si>
  <si>
    <t>Statūtos paredzētās rezerves</t>
  </si>
  <si>
    <t>Izveidotas citas rezerves</t>
  </si>
  <si>
    <t>Formed other reserves</t>
  </si>
  <si>
    <t>Funds from operations (FFO)*</t>
  </si>
  <si>
    <t>Issued non–current loans in cash</t>
  </si>
  <si>
    <t>Other comprehensive income not to be reclassified to profit or loss in subsequent periods, net of tax:</t>
  </si>
  <si>
    <t>Pārējie visaptverošie ienākumi, kas nav jāpārklasificē uz pelņu vai zaudējumiem nākamajos periodos, bez nodokļiem:</t>
  </si>
  <si>
    <t>Pārskata perioda visaptverošie zaudējumi</t>
  </si>
  <si>
    <t>Other comprehensive loss for the period</t>
  </si>
  <si>
    <t>Kopā pārskata periodā atzītie visaptverošie (zaudējumi) / ienākumi</t>
  </si>
  <si>
    <t>Total comprehensive (loss) / income for the period</t>
  </si>
  <si>
    <t>Total comprehensive (loss) / income for the year</t>
  </si>
  <si>
    <t>Atlikums 2022. gada 31. decembrī</t>
  </si>
  <si>
    <t>31/12/2024</t>
  </si>
  <si>
    <t>2024. gada 31. decembrī</t>
  </si>
  <si>
    <t>As of 31 December 2024</t>
  </si>
  <si>
    <t>Development of renewable energy generation</t>
  </si>
  <si>
    <t>Izsniegtie aizdevumi saistītajām pusēm</t>
  </si>
  <si>
    <t>Pamatdarbības līdzekļi (FFO)*</t>
  </si>
  <si>
    <t xml:space="preserve"> - zaudējumi /  (ieņēmumi) no ilgtermiņa aktīvu norakstīšanas</t>
  </si>
  <si>
    <t xml:space="preserve"> - Loss /  (income) from disposal of non–current assets</t>
  </si>
  <si>
    <t>Loans issued to related parties</t>
  </si>
  <si>
    <t>Saņemtā aizdevumu atmaksa no saistītajām pusēm</t>
  </si>
  <si>
    <t>Repayment of loans to related parties</t>
  </si>
  <si>
    <t>Purchase of intangible assets and PPE</t>
  </si>
  <si>
    <t>01/01-31/12/2023</t>
  </si>
  <si>
    <r>
      <t>CO</t>
    </r>
    <r>
      <rPr>
        <vertAlign val="subscript"/>
        <sz val="9"/>
        <color rgb="FF000000"/>
        <rFont val="Arial"/>
        <family val="2"/>
        <charset val="186"/>
      </rPr>
      <t xml:space="preserve">2 </t>
    </r>
    <r>
      <rPr>
        <sz val="9"/>
        <color rgb="FF000000"/>
        <rFont val="Arial"/>
        <family val="2"/>
        <charset val="186"/>
      </rPr>
      <t>emisijas kvotu izmaksas</t>
    </r>
  </si>
  <si>
    <t>Nepabeigtie ražojumi un pasūtījumi (pēc pašizmaksas)</t>
  </si>
  <si>
    <t>Dabasgāze (pēc pašizmaksas)</t>
  </si>
  <si>
    <t>Izejvielas un materiāli (pēc pašizmaksas)</t>
  </si>
  <si>
    <t>Preces pārdošanai (zemāka no pašizmaksas un neto pārdošanas vērtības)</t>
  </si>
  <si>
    <t>Pārējie krājumi (pēc pašizmaksas)</t>
  </si>
  <si>
    <t>Avansa maksājumi par dabasgāzi un pārējiem krājumiem</t>
  </si>
  <si>
    <t>Izsniegti ilgtermiņa kredīti skaidrā naudā</t>
  </si>
  <si>
    <t>Norakstītas verificētās kvotas</t>
  </si>
  <si>
    <t>Pārklasificēts uz apgrozāmajiem līdzekļiem ( pārdošanai)</t>
  </si>
  <si>
    <t xml:space="preserve"> - par citām saistītajām pusēm pārdotajām precēm un sniegtajiem pakalpojumiem</t>
  </si>
  <si>
    <t>-  for goods sold / services provided for other related parties</t>
  </si>
  <si>
    <t>Nereģistrētās (iemaksātās) daļas meitassabiedrību kapitālā</t>
  </si>
  <si>
    <t>Unregistered (paid) shares into subsidiaries share capital</t>
  </si>
  <si>
    <t>Sagaidāmā valsts budžeta dotācija par nesegtajām obligātā iepirkuma un garantēto maksājumu par koģenerācijas elektrostacijās uzstādīto elektrisko jaudu izmaksām, neto, (ieskaitot PVN)</t>
  </si>
  <si>
    <t>Kreditoru saistības (17. pielikums):</t>
  </si>
  <si>
    <t>Payables to related parties (Note 17):</t>
  </si>
  <si>
    <t>d) uzkrātās saistības, kas radušās no darījumiem ar saistītajām pusēm (17. pielikums):</t>
  </si>
  <si>
    <t>d) Accrued expenses raised from transactions with related parties (Note 17):</t>
  </si>
  <si>
    <r>
      <t>CO</t>
    </r>
    <r>
      <rPr>
        <vertAlign val="subscript"/>
        <sz val="9"/>
        <color rgb="FF000000"/>
        <rFont val="Arial"/>
        <family val="2"/>
        <charset val="186"/>
      </rPr>
      <t xml:space="preserve">2 </t>
    </r>
    <r>
      <rPr>
        <sz val="9"/>
        <color rgb="FF000000"/>
        <rFont val="Arial"/>
        <family val="2"/>
        <charset val="186"/>
      </rPr>
      <t>emission allowances costs</t>
    </r>
  </si>
  <si>
    <t>Reclassified to current assets</t>
  </si>
  <si>
    <t xml:space="preserve">Dividendes par 2023. gadu </t>
  </si>
  <si>
    <t>Dividends for 2023</t>
  </si>
  <si>
    <t xml:space="preserve">b) Īstermiņa nemateriālie ieguldījumi (CO2 emisijas kvotas) </t>
  </si>
  <si>
    <t>b) Current intangible assets Greenhouse gas emission allowances</t>
  </si>
  <si>
    <t>Acquisition of non-controlling interests</t>
  </si>
  <si>
    <t>Nekontrolējošās līdzdalības iegāde</t>
  </si>
  <si>
    <t>Atmaksāti izsniegtie aizdevumi saistītajām pusēm</t>
  </si>
  <si>
    <t>Repaid loans issued to related parties</t>
  </si>
  <si>
    <t>Issued loans to related parties</t>
  </si>
  <si>
    <t>Uzņēmumu ienākuma nodokļa priekšapmaksa</t>
  </si>
  <si>
    <t xml:space="preserve">   – ar mainīgām procentu likmēm (19. e pielikums)</t>
  </si>
  <si>
    <t xml:space="preserve">   – ar fiksētām procentu likmēm (19. e pielikums)</t>
  </si>
  <si>
    <t xml:space="preserve">   – Floating rate loans (Note 19 e)</t>
  </si>
  <si>
    <t xml:space="preserve">   – Fixed rate loans (Note 19 e)</t>
  </si>
  <si>
    <t>Pārklasificēts (uz) / no ieguldījuma īpašumiem</t>
  </si>
  <si>
    <t>Reclassified (to) / from investment properties</t>
  </si>
  <si>
    <t>Ilgtermiņa aizdevumu īstermiņa daļa meitassabiedrībām</t>
  </si>
  <si>
    <t>Current portion of non-current loans to subsidiaries</t>
  </si>
  <si>
    <t>Natural gas (at lower of cost and net realisable value)</t>
  </si>
  <si>
    <t>Raw materials and materials (at cost)</t>
  </si>
  <si>
    <t>Goods for sale (at lower of cost and net realisable value)</t>
  </si>
  <si>
    <t>Other inventories (at cost)</t>
  </si>
  <si>
    <t>Unfinished products and orders (at cost)</t>
  </si>
  <si>
    <t>Prepayments for natural gas and other inventories</t>
  </si>
  <si>
    <t>Allowances for impaired inventories</t>
  </si>
  <si>
    <t>Darbības segmenti / Operating segment</t>
  </si>
  <si>
    <t>Līdzdalības daļa, % / Interest held, %</t>
  </si>
  <si>
    <t xml:space="preserve">SIA "Enerģijas publiskais tirgotājs" </t>
  </si>
  <si>
    <t xml:space="preserve">Elektrum Lietuva, UAB </t>
  </si>
  <si>
    <t xml:space="preserve">SIA "Liepājas enerģija" </t>
  </si>
  <si>
    <t>Atjaunīgās enerģijas ražošanas sabiedrības</t>
  </si>
  <si>
    <t>Renewable energy generation companies</t>
  </si>
  <si>
    <t xml:space="preserve">Sadales tīkls AS </t>
  </si>
  <si>
    <t xml:space="preserve">Enerģijas publiskais tirgotājs SIA </t>
  </si>
  <si>
    <t xml:space="preserve">Latvijas vēja parki SIA </t>
  </si>
  <si>
    <t xml:space="preserve">Liepājas enerģija SIA </t>
  </si>
  <si>
    <t>Mātessabiedrības līdzdalības daļas (%) meitassabiedrībās un pārējie ilgtermiņa finanšu ieguldījumi (%):</t>
  </si>
  <si>
    <t>The Parent Company's participating interest in subsidiaries (%) and other non–current financial investments (%):</t>
  </si>
  <si>
    <t xml:space="preserve">SIA "Elektrum Latvija" </t>
  </si>
  <si>
    <t>Koncerna ilgtermiņa finanšu ieguldījumi (%):</t>
  </si>
  <si>
    <t>The Group's non–current financial investments (%):</t>
  </si>
  <si>
    <t xml:space="preserve">Elektrum Latvija, SIA </t>
  </si>
  <si>
    <t>Atjaunīgās enerģijas ražošanas attīstība</t>
  </si>
  <si>
    <t xml:space="preserve">Telšių vėjo parkas, UAB </t>
  </si>
  <si>
    <t xml:space="preserve">Elektrum Eesti OÜ </t>
  </si>
  <si>
    <t>As of 30 September 2024</t>
  </si>
  <si>
    <t>Īstermiņa aizņēmumi no valsts kredītiestādēm</t>
  </si>
  <si>
    <t>Zaudējumi no definēta pabalstu plana novērtēšanas</t>
  </si>
  <si>
    <t>Losses on re–measurement of defined benefit plan</t>
  </si>
  <si>
    <t>Formed statutory reserves</t>
  </si>
  <si>
    <t>Current borrowings from financial institutions</t>
  </si>
  <si>
    <t>SIA "Laflora Energy"</t>
  </si>
  <si>
    <t>Zaudējumi no emitētiem parāda vērtspapīriem</t>
  </si>
  <si>
    <t>Loss on issued debt securities (bonds)</t>
  </si>
  <si>
    <t>Expected state budget subsidy for the uncovered costs of mandatory procurement and guaranteed payments for electrical capacity installed in CHPP, net (including VAT)</t>
  </si>
  <si>
    <t>Nodots ES līdzfinansējums meitasssabiedrībai kā sadarbības partnerim, neto</t>
  </si>
  <si>
    <t>Provided financing from European Union to subsidiary as cooperation partner, net</t>
  </si>
  <si>
    <t>Pārklasificēts no / (uz) pamatlīdzekļiem</t>
  </si>
  <si>
    <t>Atlikusī vērtība pārskata perioda beigās</t>
  </si>
  <si>
    <t>Baa2 (stabils)</t>
  </si>
  <si>
    <t>1,1</t>
  </si>
  <si>
    <t>276,8</t>
  </si>
  <si>
    <t>530,0</t>
  </si>
  <si>
    <t>20 %</t>
  </si>
  <si>
    <t>17 %</t>
  </si>
  <si>
    <t>45 %</t>
  </si>
  <si>
    <t>42 %</t>
  </si>
  <si>
    <t>22 %</t>
  </si>
  <si>
    <t>Pārējie visaptverošie (zaudējumi) / ienākumi, kas pārklasificējami uz pelņu vai zaudējumiem nākamajos periodos, bez nodokļiem:</t>
  </si>
  <si>
    <t>Neto pārējie visaptverošie (zaudējumi) / ienākumi, kas pārklasificējami uz pelņu vai zaudējumiem nākamajos periodos</t>
  </si>
  <si>
    <t xml:space="preserve">   - (loss) / gains from change in hedge reserve</t>
  </si>
  <si>
    <t>Net other comprehensive (loss) / income to be reclassified to profit or loss in subsequent periods</t>
  </si>
  <si>
    <t xml:space="preserve">NEREVIDĒTIE 2024.GADA SAĪSINĀTIE FINANŠU PĀRSKATI </t>
  </si>
  <si>
    <t>UNAUDITED CONDENSED FINANCIAL STATEMENTS FOR 2024</t>
  </si>
  <si>
    <t>Periods: 01/01-31/12/2024</t>
  </si>
  <si>
    <t>Period: 01/01-31/12/2024</t>
  </si>
  <si>
    <t>Periods: 01/01-31/12/2023</t>
  </si>
  <si>
    <t>Period: 01/01-31/12/2023</t>
  </si>
  <si>
    <t>01/01-31/12/2024</t>
  </si>
  <si>
    <t xml:space="preserve"> 31/12/2024</t>
  </si>
  <si>
    <t>Atlikums 2024. gada 31. decembrī</t>
  </si>
  <si>
    <t>Atjaunīgā enerģijas ražošanas sabiedrība</t>
  </si>
  <si>
    <t>SIA "DSE Aizpute Solar"</t>
  </si>
  <si>
    <t>SIA "Elektrum Next"</t>
  </si>
  <si>
    <t>Renewable energy generation companie</t>
  </si>
  <si>
    <t xml:space="preserve">   – ienākumi / (zaudējumi) no definētā pabalstu plāna novērtēšanas</t>
  </si>
  <si>
    <t xml:space="preserve">   – gains / (losses) on remeasurement on defined benefit plan</t>
  </si>
  <si>
    <t>Other comprehensive (loss) / income to be reclassified to profit or loss in subsequent periods, net of tax:</t>
  </si>
  <si>
    <t xml:space="preserve"> - zaudējumi / (ieņēmumi) no finanšu instrumentu patiesās vērtības izmaiņām</t>
  </si>
  <si>
    <t xml:space="preserve"> ‒ Fair value loss / (gains) on derivative financial instruments</t>
  </si>
  <si>
    <t xml:space="preserve"> ‒ Increase / (decrease) in provisions</t>
  </si>
  <si>
    <t xml:space="preserve"> - unrealised gains from currency rate fluctuations</t>
  </si>
  <si>
    <t>Share of profit of a joint ventures</t>
  </si>
  <si>
    <t>Kopuzņēmumu peļņas daļa</t>
  </si>
  <si>
    <t>Krājumu un īstermiņa nemateriālo ieguldījumu samazinājums</t>
  </si>
  <si>
    <t>Decrease in inventories and current intangible assets</t>
  </si>
  <si>
    <t>Parādu no līgumiem ar klientiem un citu debitoru samazinājums</t>
  </si>
  <si>
    <t>Decrease in receivables from contracts with customers and other receivables</t>
  </si>
  <si>
    <t>Pārējo īstermiņa finanšu ieguldījumu pieaugums</t>
  </si>
  <si>
    <t>Increase in other current financial investments</t>
  </si>
  <si>
    <t>Parādu piegādātājiem un pārējo kreditoru (samazinājums) / pieaugums</t>
  </si>
  <si>
    <t>(Decrease) / increase in trade and other liabilities</t>
  </si>
  <si>
    <t>Net cash flows (used in) / generated from investing activities</t>
  </si>
  <si>
    <t>Net cash flows used in financing activities</t>
  </si>
  <si>
    <t>Neto naudas un tās ekvivalentu (samazinājums) / palielinājums</t>
  </si>
  <si>
    <t>Net (decrease) / increase in cash and cash equivalents</t>
  </si>
  <si>
    <t>Nekontro-lējošā līdzdalība</t>
  </si>
  <si>
    <t>1 704,0</t>
  </si>
  <si>
    <t>2 034,4</t>
  </si>
  <si>
    <t>1 841,8</t>
  </si>
  <si>
    <t>1 065,3</t>
  </si>
  <si>
    <t>772,2</t>
  </si>
  <si>
    <t>588,9</t>
  </si>
  <si>
    <t>601,8</t>
  </si>
  <si>
    <t>360,2</t>
  </si>
  <si>
    <t>198,8</t>
  </si>
  <si>
    <t>277,9</t>
  </si>
  <si>
    <t>350,9</t>
  </si>
  <si>
    <t>183,9</t>
  </si>
  <si>
    <t>71,6</t>
  </si>
  <si>
    <t>116,3</t>
  </si>
  <si>
    <t>4 441,2</t>
  </si>
  <si>
    <t>4 174,2</t>
  </si>
  <si>
    <t>3 855,3</t>
  </si>
  <si>
    <t>3 475,9</t>
  </si>
  <si>
    <t>3 358,8</t>
  </si>
  <si>
    <t>3 010,1</t>
  </si>
  <si>
    <t>2 963,1</t>
  </si>
  <si>
    <t>2 356,4</t>
  </si>
  <si>
    <t>2 123,4</t>
  </si>
  <si>
    <t>2 118,2</t>
  </si>
  <si>
    <t>656,9</t>
  </si>
  <si>
    <t>511,2</t>
  </si>
  <si>
    <t>763,2</t>
  </si>
  <si>
    <t>698,0</t>
  </si>
  <si>
    <t>555,9</t>
  </si>
  <si>
    <t>520,8</t>
  </si>
  <si>
    <t>334,7</t>
  </si>
  <si>
    <t>202,1</t>
  </si>
  <si>
    <t>249,5</t>
  </si>
  <si>
    <t>194,7</t>
  </si>
  <si>
    <t>121,7</t>
  </si>
  <si>
    <t>126,7</t>
  </si>
  <si>
    <t>168,9</t>
  </si>
  <si>
    <t>9,3 %</t>
  </si>
  <si>
    <t>13,2 %</t>
  </si>
  <si>
    <t>8,2 %</t>
  </si>
  <si>
    <t>3,4 %</t>
  </si>
  <si>
    <t>5,3 %</t>
  </si>
  <si>
    <t>87 %</t>
  </si>
  <si>
    <t>82 %</t>
  </si>
  <si>
    <t>46 %</t>
  </si>
  <si>
    <t>32 %</t>
  </si>
  <si>
    <t>1,0</t>
  </si>
  <si>
    <t>35 %</t>
  </si>
  <si>
    <t>30 %</t>
  </si>
  <si>
    <t>19 %</t>
  </si>
  <si>
    <t>36 %</t>
  </si>
  <si>
    <t>6,4 %</t>
  </si>
  <si>
    <t>8,7 %</t>
  </si>
  <si>
    <t>5,0 %</t>
  </si>
  <si>
    <t>2,1 %</t>
  </si>
  <si>
    <t>3,2 %</t>
  </si>
  <si>
    <t>11,9 %</t>
  </si>
  <si>
    <t>6,3 %</t>
  </si>
  <si>
    <t>2,9 %</t>
  </si>
  <si>
    <t>4,2 %</t>
  </si>
  <si>
    <t>33 %</t>
  </si>
  <si>
    <t>26 %</t>
  </si>
  <si>
    <t>1 057,4</t>
  </si>
  <si>
    <t>1 397,2</t>
  </si>
  <si>
    <t>1 231,0</t>
  </si>
  <si>
    <t>442,2</t>
  </si>
  <si>
    <t>473,3</t>
  </si>
  <si>
    <t>280,3</t>
  </si>
  <si>
    <t>268,8</t>
  </si>
  <si>
    <t>331,6</t>
  </si>
  <si>
    <t>209,4</t>
  </si>
  <si>
    <t>3 737,5</t>
  </si>
  <si>
    <t>3 520,3</t>
  </si>
  <si>
    <t>3 305,5</t>
  </si>
  <si>
    <t>2 646,9</t>
  </si>
  <si>
    <t>2 608,0</t>
  </si>
  <si>
    <t>2 018,7</t>
  </si>
  <si>
    <t>701,7</t>
  </si>
  <si>
    <t>511,0</t>
  </si>
  <si>
    <t>763,7</t>
  </si>
  <si>
    <t>66,2</t>
  </si>
  <si>
    <t>64,5</t>
  </si>
  <si>
    <t>30,0</t>
  </si>
  <si>
    <t>10,2 %</t>
  </si>
  <si>
    <t>14,3 %</t>
  </si>
  <si>
    <t>11,1 %</t>
  </si>
  <si>
    <t>27 %</t>
  </si>
  <si>
    <t>38 %</t>
  </si>
  <si>
    <t>34 %</t>
  </si>
  <si>
    <t>23 %</t>
  </si>
  <si>
    <t xml:space="preserve"> - uzkrājumu pieaugums </t>
  </si>
  <si>
    <t xml:space="preserve"> - citas finanšu izmaksas</t>
  </si>
  <si>
    <t>AS "Pirmais Slēgtais Pensiju Fonds" *</t>
  </si>
  <si>
    <t xml:space="preserve">* Koncerns un mātessabiedrība ir tikai nominālais akcionārs, jo Pensiju fonds ir bezpeļņas akciju sabiedrība, un visus riskus vai labumus, kas rodas sabiedrības darbības un pensiju plāna līdzekļu ieguldīšanas rezultātā, uzņemas vai iegūst Pensiju fonda pensiju plāna dalībnieki. Šā iemesla dēļ ieguldījums AS "Pirmais Slēgtais Pensiju Fonds" ir novērtēts iegādes vērtībā. </t>
  </si>
  <si>
    <t>* The Group and the Parent Company are only a nominal shareholder as the Pension Fund is a non-profit company, and all risks and benefits arising from associate’s activities and investments in the pension plan are taken and accrued by the members of the Pension Fund pension plan. For this reason, the investment in Pirmais Slēgtais Pensiju Fonds AS is valued at acquisition cost.</t>
  </si>
  <si>
    <t>Pirmais Slēgtais Pensiju Fonds AS *</t>
  </si>
  <si>
    <t>509,5</t>
  </si>
  <si>
    <t xml:space="preserve">                                                                                                                                                                                                                                                                 EUR'000</t>
  </si>
  <si>
    <r>
      <t xml:space="preserve">                                                                                                                                                                                                                      </t>
    </r>
    <r>
      <rPr>
        <b/>
        <sz val="11"/>
        <color rgb="FF054F95"/>
        <rFont val="Arial"/>
        <family val="2"/>
        <charset val="186"/>
      </rPr>
      <t xml:space="preserve"> </t>
    </r>
    <r>
      <rPr>
        <b/>
        <sz val="11"/>
        <color rgb="FF808080"/>
        <rFont val="Arial"/>
        <family val="2"/>
        <charset val="186"/>
      </rPr>
      <t>EUR'000</t>
    </r>
  </si>
  <si>
    <r>
      <t xml:space="preserve">                                                                                                                                                                                                                       </t>
    </r>
    <r>
      <rPr>
        <sz val="11"/>
        <color rgb="FF808080"/>
        <rFont val="Arial"/>
        <family val="2"/>
        <charset val="186"/>
      </rPr>
      <t>EUR'000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</si>
</sst>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_ ;[Red]\-#,##0\ "/>
    <numFmt numFmtId="166" formatCode="_–* #,##0_–;\–* #,##0_–;_-* &quot;–&quot;_–;_–@_–"/>
    <numFmt numFmtId="167" formatCode="\‒"/>
    <numFmt numFmtId="168" formatCode="_‒* #,##0_–;\–* #,##0_–;_-* &quot;–&quot;_–;_–@_‒"/>
    <numFmt numFmtId="169" formatCode="0.0"/>
    <numFmt numFmtId="170" formatCode="0.0%"/>
    <numFmt numFmtId="171" formatCode="_–* #,##0_–;\–* #,##0_–;_–* &quot;–&quot;??_–;_–@_–"/>
    <numFmt numFmtId="172" formatCode="#,##0_);\(#,##0\)"/>
    <numFmt numFmtId="173" formatCode="_–* #,##0.00_–;\-* #,##0.00_–;_–* &quot;–&quot;??_-;_-@_-"/>
    <numFmt numFmtId="174" formatCode="0_ ;[Red]\-0\ "/>
    <numFmt numFmtId="175" formatCode="#\,###\,##0;\(#\,###\,##0\)"/>
    <numFmt numFmtId="176" formatCode="#,##0.0000;\(#,##0.0000\)"/>
    <numFmt numFmtId="177" formatCode="_–* #,##0_–;\-* #,##0_–;_–* &quot;–&quot;??_-;_-@_-"/>
    <numFmt numFmtId="178" formatCode="#,##0.0"/>
  </numFmts>
  <fonts count="139" x14ac:knownFonts="1">
    <font>
      <sz val="11"/>
      <color theme="1"/>
      <name val="Calibri"/>
      <family val="2"/>
      <charset val="186"/>
      <scheme val="minor"/>
    </font>
    <font>
      <sz val="10"/>
      <color theme="1"/>
      <name val="Times New Roman"/>
      <family val="1"/>
      <charset val="186"/>
    </font>
    <font>
      <b/>
      <sz val="9"/>
      <name val="Arial"/>
      <family val="2"/>
      <charset val="186"/>
    </font>
    <font>
      <sz val="9"/>
      <color rgb="FF000000"/>
      <name val="Arial"/>
      <family val="2"/>
      <charset val="186"/>
    </font>
    <font>
      <b/>
      <sz val="9"/>
      <color rgb="FF000000"/>
      <name val="Arial"/>
      <family val="2"/>
      <charset val="186"/>
    </font>
    <font>
      <sz val="9"/>
      <name val="Arial"/>
      <family val="2"/>
      <charset val="186"/>
    </font>
    <font>
      <b/>
      <sz val="11"/>
      <color rgb="FF000000"/>
      <name val="Arial"/>
      <family val="2"/>
      <charset val="186"/>
    </font>
    <font>
      <b/>
      <sz val="12"/>
      <color rgb="FF054F95"/>
      <name val="Arial"/>
      <family val="2"/>
      <charset val="186"/>
    </font>
    <font>
      <b/>
      <i/>
      <sz val="11"/>
      <color rgb="FF054F95"/>
      <name val="Arial"/>
      <family val="2"/>
      <charset val="186"/>
    </font>
    <font>
      <sz val="11"/>
      <color rgb="FF669900"/>
      <name val="Arial"/>
      <family val="2"/>
      <charset val="186"/>
    </font>
    <font>
      <b/>
      <sz val="11"/>
      <color rgb="FF054F95"/>
      <name val="Arial"/>
      <family val="2"/>
      <charset val="186"/>
    </font>
    <font>
      <b/>
      <i/>
      <sz val="12"/>
      <color rgb="FF054F95"/>
      <name val="Arial"/>
      <family val="2"/>
      <charset val="186"/>
    </font>
    <font>
      <sz val="10"/>
      <name val="Arial"/>
      <family val="2"/>
      <charset val="186"/>
    </font>
    <font>
      <sz val="11"/>
      <color theme="1"/>
      <name val="Arial"/>
      <family val="2"/>
      <charset val="186"/>
    </font>
    <font>
      <b/>
      <sz val="7"/>
      <color rgb="FF054F95"/>
      <name val="Arial"/>
      <family val="2"/>
      <charset val="186"/>
    </font>
    <font>
      <sz val="10"/>
      <color theme="1"/>
      <name val="Arial"/>
      <family val="2"/>
      <charset val="186"/>
    </font>
    <font>
      <sz val="9"/>
      <color theme="1"/>
      <name val="Arial"/>
      <family val="2"/>
      <charset val="186"/>
    </font>
    <font>
      <b/>
      <sz val="10"/>
      <name val="Arial"/>
      <family val="2"/>
      <charset val="186"/>
    </font>
    <font>
      <b/>
      <sz val="10"/>
      <color theme="1"/>
      <name val="Arial"/>
      <family val="2"/>
      <charset val="186"/>
    </font>
    <font>
      <b/>
      <sz val="14"/>
      <color theme="6" tint="-0.249977111117893"/>
      <name val="Arial"/>
      <family val="2"/>
      <charset val="186"/>
    </font>
    <font>
      <sz val="16"/>
      <color rgb="FF054F95"/>
      <name val="Arial"/>
      <family val="2"/>
      <charset val="186"/>
    </font>
    <font>
      <sz val="10"/>
      <color rgb="FF000000"/>
      <name val="Arial"/>
      <family val="2"/>
      <charset val="186"/>
    </font>
    <font>
      <b/>
      <sz val="11"/>
      <name val="Arial"/>
      <family val="2"/>
      <charset val="186"/>
    </font>
    <font>
      <b/>
      <sz val="10"/>
      <color rgb="FF000000"/>
      <name val="Arial"/>
      <family val="2"/>
      <charset val="186"/>
    </font>
    <font>
      <sz val="10"/>
      <color rgb="FF054F95"/>
      <name val="Arial"/>
      <family val="2"/>
      <charset val="186"/>
    </font>
    <font>
      <b/>
      <sz val="9"/>
      <color theme="1"/>
      <name val="Arial"/>
      <family val="2"/>
      <charset val="186"/>
    </font>
    <font>
      <b/>
      <i/>
      <sz val="9"/>
      <color theme="1"/>
      <name val="Arial"/>
      <family val="2"/>
      <charset val="186"/>
    </font>
    <font>
      <b/>
      <sz val="12"/>
      <color rgb="FF054F95"/>
      <name val="Times New Roman"/>
      <family val="1"/>
      <charset val="186"/>
    </font>
    <font>
      <i/>
      <sz val="9"/>
      <color theme="1"/>
      <name val="Arial"/>
      <family val="2"/>
      <charset val="186"/>
    </font>
    <font>
      <b/>
      <sz val="8"/>
      <color rgb="FF000000"/>
      <name val="Arial"/>
      <family val="2"/>
      <charset val="186"/>
    </font>
    <font>
      <b/>
      <sz val="8"/>
      <color theme="1"/>
      <name val="Arial"/>
      <family val="2"/>
      <charset val="186"/>
    </font>
    <font>
      <sz val="8"/>
      <color rgb="FF000000"/>
      <name val="Arial"/>
      <family val="2"/>
      <charset val="186"/>
    </font>
    <font>
      <b/>
      <sz val="8"/>
      <color rgb="FF054F95"/>
      <name val="Arial"/>
      <family val="2"/>
      <charset val="186"/>
    </font>
    <font>
      <sz val="8"/>
      <color theme="1"/>
      <name val="Arial"/>
      <family val="2"/>
      <charset val="186"/>
    </font>
    <font>
      <sz val="9"/>
      <color theme="1"/>
      <name val="Calibri"/>
      <family val="2"/>
      <charset val="186"/>
      <scheme val="minor"/>
    </font>
    <font>
      <b/>
      <sz val="8"/>
      <name val="Arial"/>
      <family val="2"/>
      <charset val="186"/>
    </font>
    <font>
      <sz val="8"/>
      <name val="Arial"/>
      <family val="2"/>
      <charset val="186"/>
    </font>
    <font>
      <sz val="11"/>
      <name val="Calibri"/>
      <family val="2"/>
      <charset val="186"/>
      <scheme val="minor"/>
    </font>
    <font>
      <i/>
      <sz val="9"/>
      <name val="Arial"/>
      <family val="2"/>
      <charset val="186"/>
    </font>
    <font>
      <sz val="10"/>
      <name val="Times New Roman"/>
      <family val="1"/>
      <charset val="186"/>
    </font>
    <font>
      <b/>
      <sz val="10"/>
      <name val="Times New Roman"/>
      <family val="1"/>
      <charset val="186"/>
    </font>
    <font>
      <b/>
      <sz val="11"/>
      <color theme="1"/>
      <name val="Arial"/>
      <family val="2"/>
      <charset val="186"/>
    </font>
    <font>
      <sz val="12"/>
      <color theme="1"/>
      <name val="Calibri"/>
      <family val="2"/>
      <charset val="186"/>
      <scheme val="minor"/>
    </font>
    <font>
      <b/>
      <sz val="10"/>
      <color rgb="FF054F95"/>
      <name val="Arial"/>
      <family val="2"/>
      <charset val="186"/>
    </font>
    <font>
      <sz val="10"/>
      <color theme="1"/>
      <name val="Calibri"/>
      <family val="2"/>
      <charset val="186"/>
      <scheme val="minor"/>
    </font>
    <font>
      <sz val="8"/>
      <color theme="1"/>
      <name val="Calibri"/>
      <family val="2"/>
      <charset val="186"/>
      <scheme val="minor"/>
    </font>
    <font>
      <b/>
      <sz val="12"/>
      <name val="Arial"/>
      <family val="2"/>
      <charset val="186"/>
    </font>
    <font>
      <b/>
      <sz val="16"/>
      <color rgb="FF054F95"/>
      <name val="Arial"/>
      <family val="2"/>
      <charset val="186"/>
    </font>
    <font>
      <b/>
      <sz val="16"/>
      <color rgb="FF054F95"/>
      <name val="Times New Roman"/>
      <family val="1"/>
      <charset val="186"/>
    </font>
    <font>
      <b/>
      <i/>
      <sz val="14"/>
      <color rgb="FF054F95"/>
      <name val="Arial"/>
      <family val="2"/>
      <charset val="186"/>
    </font>
    <font>
      <b/>
      <sz val="12"/>
      <color theme="1"/>
      <name val="Arial"/>
      <family val="2"/>
      <charset val="186"/>
    </font>
    <font>
      <b/>
      <i/>
      <sz val="10"/>
      <color rgb="FF054F95"/>
      <name val="Arial"/>
      <family val="2"/>
      <charset val="186"/>
    </font>
    <font>
      <i/>
      <sz val="11"/>
      <color theme="1"/>
      <name val="Calibri"/>
      <family val="2"/>
      <charset val="186"/>
      <scheme val="minor"/>
    </font>
    <font>
      <i/>
      <sz val="8"/>
      <color theme="1"/>
      <name val="Arial"/>
      <family val="2"/>
      <charset val="186"/>
    </font>
    <font>
      <vertAlign val="superscript"/>
      <sz val="8"/>
      <color theme="1"/>
      <name val="Arial"/>
      <family val="2"/>
      <charset val="186"/>
    </font>
    <font>
      <sz val="8"/>
      <color indexed="8"/>
      <name val="Arial"/>
      <family val="2"/>
      <charset val="186"/>
    </font>
    <font>
      <sz val="7"/>
      <color theme="1"/>
      <name val="Arial"/>
      <family val="2"/>
      <charset val="186"/>
    </font>
    <font>
      <sz val="7"/>
      <color rgb="FF000000"/>
      <name val="Arial"/>
      <family val="2"/>
      <charset val="186"/>
    </font>
    <font>
      <sz val="14"/>
      <color theme="1"/>
      <name val="Calibri"/>
      <family val="2"/>
      <charset val="186"/>
      <scheme val="minor"/>
    </font>
    <font>
      <vertAlign val="superscript"/>
      <sz val="8"/>
      <color rgb="FF000000"/>
      <name val="Arial"/>
      <family val="2"/>
      <charset val="186"/>
    </font>
    <font>
      <b/>
      <sz val="9"/>
      <color rgb="FF054F95"/>
      <name val="Arial"/>
      <family val="2"/>
      <charset val="186"/>
    </font>
    <font>
      <b/>
      <i/>
      <sz val="9"/>
      <name val="Arial"/>
      <family val="2"/>
      <charset val="186"/>
    </font>
    <font>
      <b/>
      <i/>
      <sz val="9"/>
      <color rgb="FF054F95"/>
      <name val="Arial"/>
      <family val="2"/>
      <charset val="186"/>
    </font>
    <font>
      <i/>
      <sz val="9"/>
      <color rgb="FF000000"/>
      <name val="Arial"/>
      <family val="2"/>
      <charset val="186"/>
    </font>
    <font>
      <sz val="11"/>
      <color theme="1"/>
      <name val="Calibri"/>
      <family val="2"/>
      <charset val="186"/>
    </font>
    <font>
      <b/>
      <sz val="11"/>
      <color theme="1" tint="0.34998626667073579"/>
      <name val="Arial"/>
      <family val="2"/>
      <charset val="186"/>
    </font>
    <font>
      <sz val="8"/>
      <color rgb="FF808080"/>
      <name val="Arial"/>
      <family val="2"/>
      <charset val="186"/>
    </font>
    <font>
      <b/>
      <i/>
      <sz val="8"/>
      <color theme="1"/>
      <name val="Arial"/>
      <family val="2"/>
      <charset val="186"/>
    </font>
    <font>
      <sz val="8"/>
      <color rgb="FF000000"/>
      <name val="Calibri"/>
      <family val="2"/>
      <charset val="186"/>
    </font>
    <font>
      <b/>
      <sz val="7"/>
      <color theme="1"/>
      <name val="Arial"/>
      <family val="2"/>
      <charset val="186"/>
    </font>
    <font>
      <sz val="7"/>
      <name val="Arial"/>
      <family val="2"/>
      <charset val="186"/>
    </font>
    <font>
      <b/>
      <sz val="7"/>
      <color theme="6" tint="-0.249977111117893"/>
      <name val="Arial"/>
      <family val="2"/>
      <charset val="186"/>
    </font>
    <font>
      <sz val="11"/>
      <color theme="1"/>
      <name val="Calibri"/>
      <family val="2"/>
      <charset val="186"/>
    </font>
    <font>
      <sz val="16"/>
      <color theme="1"/>
      <name val="Arial"/>
      <family val="2"/>
      <charset val="186"/>
    </font>
    <font>
      <sz val="11"/>
      <color theme="1"/>
      <name val="Calibri"/>
      <family val="2"/>
      <charset val="186"/>
      <scheme val="minor"/>
    </font>
    <font>
      <sz val="11"/>
      <color theme="1"/>
      <name val="Calibri"/>
      <family val="2"/>
      <charset val="186"/>
    </font>
    <font>
      <b/>
      <sz val="7"/>
      <color rgb="FF000000"/>
      <name val="Arial"/>
      <family val="2"/>
      <charset val="186"/>
    </font>
    <font>
      <sz val="8"/>
      <name val="Calibri"/>
      <family val="2"/>
      <charset val="186"/>
      <scheme val="minor"/>
    </font>
    <font>
      <sz val="11"/>
      <color theme="1"/>
      <name val="Calibri"/>
      <family val="2"/>
      <charset val="186"/>
    </font>
    <font>
      <i/>
      <sz val="8"/>
      <color rgb="FF808080"/>
      <name val="Arial"/>
      <family val="2"/>
      <charset val="186"/>
    </font>
    <font>
      <i/>
      <sz val="8"/>
      <color rgb="FF000000"/>
      <name val="Arial"/>
      <family val="2"/>
      <charset val="186"/>
    </font>
    <font>
      <b/>
      <i/>
      <sz val="8"/>
      <color rgb="FF000000"/>
      <name val="Arial"/>
      <family val="2"/>
      <charset val="186"/>
    </font>
    <font>
      <b/>
      <i/>
      <sz val="10"/>
      <color rgb="FF0070C0"/>
      <name val="Arial"/>
      <family val="2"/>
      <charset val="186"/>
    </font>
    <font>
      <b/>
      <sz val="11"/>
      <color theme="1"/>
      <name val="Calibri"/>
      <family val="2"/>
      <charset val="186"/>
      <scheme val="minor"/>
    </font>
    <font>
      <sz val="8"/>
      <color rgb="FF054F95"/>
      <name val="Arial"/>
      <family val="2"/>
      <charset val="186"/>
    </font>
    <font>
      <b/>
      <i/>
      <sz val="8"/>
      <color rgb="FF054F95"/>
      <name val="Arial"/>
      <family val="2"/>
      <charset val="186"/>
    </font>
    <font>
      <sz val="11"/>
      <color theme="1"/>
      <name val="Calibri"/>
      <family val="2"/>
      <charset val="186"/>
    </font>
    <font>
      <vertAlign val="superscript"/>
      <sz val="8"/>
      <name val="Arial"/>
      <family val="2"/>
      <charset val="186"/>
    </font>
    <font>
      <sz val="11"/>
      <color theme="1"/>
      <name val="Calibri"/>
      <family val="2"/>
      <charset val="186"/>
    </font>
    <font>
      <sz val="10"/>
      <name val="Arial"/>
      <family val="2"/>
      <charset val="186"/>
    </font>
    <font>
      <i/>
      <sz val="8"/>
      <color theme="1"/>
      <name val="Calibri"/>
      <family val="2"/>
      <charset val="186"/>
      <scheme val="minor"/>
    </font>
    <font>
      <sz val="11"/>
      <color rgb="FFFF0000"/>
      <name val="Calibri"/>
      <family val="2"/>
      <charset val="186"/>
      <scheme val="minor"/>
    </font>
    <font>
      <sz val="11"/>
      <color theme="1"/>
      <name val="Verdana"/>
      <family val="2"/>
      <charset val="186"/>
    </font>
    <font>
      <sz val="9"/>
      <color theme="1"/>
      <name val="Verdana"/>
      <family val="2"/>
      <charset val="186"/>
    </font>
    <font>
      <sz val="10"/>
      <color rgb="FF808080"/>
      <name val="Arial"/>
      <family val="2"/>
      <charset val="186"/>
    </font>
    <font>
      <sz val="10"/>
      <color rgb="FF000000"/>
      <name val="Calibri"/>
      <family val="2"/>
      <charset val="186"/>
    </font>
    <font>
      <sz val="9"/>
      <color rgb="FFFF0000"/>
      <name val="Arial"/>
      <family val="2"/>
      <charset val="186"/>
    </font>
    <font>
      <sz val="10"/>
      <color rgb="FFFF0000"/>
      <name val="Arial"/>
      <family val="2"/>
      <charset val="186"/>
    </font>
    <font>
      <i/>
      <sz val="10"/>
      <color rgb="FF000000"/>
      <name val="Arial"/>
      <family val="2"/>
      <charset val="186"/>
    </font>
    <font>
      <i/>
      <sz val="10"/>
      <color theme="1"/>
      <name val="Arial"/>
      <family val="2"/>
      <charset val="186"/>
    </font>
    <font>
      <i/>
      <sz val="8"/>
      <color rgb="FF000000"/>
      <name val="Calibri"/>
      <family val="2"/>
      <charset val="186"/>
    </font>
    <font>
      <i/>
      <sz val="10"/>
      <color theme="1"/>
      <name val="Calibri"/>
      <family val="2"/>
      <charset val="186"/>
      <scheme val="minor"/>
    </font>
    <font>
      <sz val="9"/>
      <name val="Verdana"/>
      <family val="2"/>
      <charset val="186"/>
    </font>
    <font>
      <sz val="11"/>
      <color rgb="FFFF0000"/>
      <name val="Arial"/>
      <family val="2"/>
      <charset val="186"/>
    </font>
    <font>
      <b/>
      <sz val="12"/>
      <color rgb="FF669900"/>
      <name val="Arial"/>
      <family val="2"/>
      <charset val="186"/>
    </font>
    <font>
      <b/>
      <sz val="10"/>
      <color rgb="FF808080"/>
      <name val="Arial"/>
      <family val="2"/>
      <charset val="186"/>
    </font>
    <font>
      <sz val="8"/>
      <color theme="1" tint="0.14999847407452621"/>
      <name val="Arial"/>
      <family val="2"/>
      <charset val="186"/>
    </font>
    <font>
      <b/>
      <sz val="10"/>
      <color theme="1" tint="0.34998626667073579"/>
      <name val="Arial"/>
      <family val="2"/>
      <charset val="186"/>
    </font>
    <font>
      <b/>
      <i/>
      <u/>
      <sz val="10"/>
      <name val="Arial"/>
      <family val="2"/>
      <charset val="186"/>
    </font>
    <font>
      <i/>
      <sz val="10"/>
      <color rgb="FF008000"/>
      <name val="Arial"/>
      <family val="2"/>
      <charset val="186"/>
    </font>
    <font>
      <sz val="11"/>
      <color theme="1"/>
      <name val="Calibri"/>
      <family val="2"/>
      <charset val="186"/>
    </font>
    <font>
      <i/>
      <sz val="8"/>
      <color rgb="FF054F95"/>
      <name val="Arial"/>
      <family val="2"/>
      <charset val="186"/>
    </font>
    <font>
      <sz val="8"/>
      <color theme="1" tint="0.249977111117893"/>
      <name val="Arial"/>
      <family val="2"/>
      <charset val="186"/>
    </font>
    <font>
      <i/>
      <sz val="10"/>
      <name val="Arial"/>
      <family val="2"/>
      <charset val="186"/>
    </font>
    <font>
      <sz val="11"/>
      <color theme="1"/>
      <name val="Calibri"/>
      <family val="2"/>
      <charset val="186"/>
    </font>
    <font>
      <i/>
      <vertAlign val="superscript"/>
      <sz val="9"/>
      <color theme="1"/>
      <name val="Arial"/>
      <family val="2"/>
      <charset val="186"/>
    </font>
    <font>
      <i/>
      <vertAlign val="superscript"/>
      <sz val="9"/>
      <name val="Arial"/>
      <family val="2"/>
      <charset val="186"/>
    </font>
    <font>
      <i/>
      <sz val="11"/>
      <name val="Calibri"/>
      <family val="2"/>
      <charset val="186"/>
      <scheme val="minor"/>
    </font>
    <font>
      <i/>
      <sz val="9"/>
      <color indexed="8"/>
      <name val="Arial"/>
      <family val="2"/>
      <charset val="186"/>
    </font>
    <font>
      <sz val="9"/>
      <color indexed="8"/>
      <name val="Arial"/>
      <family val="2"/>
      <charset val="186"/>
    </font>
    <font>
      <sz val="14"/>
      <name val="Calibri"/>
      <family val="2"/>
      <charset val="186"/>
      <scheme val="minor"/>
    </font>
    <font>
      <b/>
      <sz val="11"/>
      <name val="Calibri"/>
      <family val="2"/>
      <charset val="186"/>
      <scheme val="minor"/>
    </font>
    <font>
      <vertAlign val="superscript"/>
      <sz val="9"/>
      <color indexed="8"/>
      <name val="Arial"/>
      <family val="2"/>
      <charset val="186"/>
    </font>
    <font>
      <vertAlign val="superscript"/>
      <sz val="9"/>
      <name val="Arial"/>
      <family val="2"/>
      <charset val="186"/>
    </font>
    <font>
      <vertAlign val="superscript"/>
      <sz val="9"/>
      <color theme="1"/>
      <name val="Arial"/>
      <family val="2"/>
      <charset val="186"/>
    </font>
    <font>
      <sz val="11"/>
      <color theme="1"/>
      <name val="Calibri"/>
      <family val="2"/>
      <charset val="186"/>
    </font>
    <font>
      <sz val="10"/>
      <color theme="1" tint="0.34998626667073579"/>
      <name val="Arial"/>
      <family val="2"/>
      <charset val="186"/>
    </font>
    <font>
      <sz val="11"/>
      <color theme="1"/>
      <name val="Calibri"/>
      <family val="2"/>
      <charset val="186"/>
    </font>
    <font>
      <sz val="11"/>
      <color theme="1"/>
      <name val="Calibri"/>
      <family val="2"/>
      <charset val="186"/>
    </font>
    <font>
      <b/>
      <sz val="10"/>
      <color theme="1"/>
      <name val="Calibri"/>
      <family val="2"/>
      <charset val="186"/>
      <scheme val="minor"/>
    </font>
    <font>
      <sz val="11"/>
      <color theme="1"/>
      <name val="Calibri"/>
      <family val="2"/>
      <charset val="186"/>
    </font>
    <font>
      <sz val="11"/>
      <color theme="1"/>
      <name val="Calibri"/>
      <family val="2"/>
      <charset val="186"/>
    </font>
    <font>
      <vertAlign val="subscript"/>
      <sz val="9"/>
      <color rgb="FF000000"/>
      <name val="Arial"/>
      <family val="2"/>
      <charset val="186"/>
    </font>
    <font>
      <sz val="11"/>
      <color theme="1"/>
      <name val="Calibri"/>
      <family val="2"/>
      <charset val="186"/>
    </font>
    <font>
      <sz val="8"/>
      <color rgb="FF000000"/>
      <name val="Times New Roman"/>
      <family val="1"/>
      <charset val="186"/>
    </font>
    <font>
      <b/>
      <i/>
      <u/>
      <sz val="8"/>
      <name val="Arial"/>
      <family val="2"/>
      <charset val="186"/>
    </font>
    <font>
      <sz val="11"/>
      <color theme="1"/>
      <name val="Calibri"/>
      <family val="2"/>
      <charset val="186"/>
    </font>
    <font>
      <sz val="11"/>
      <color rgb="FF808080"/>
      <name val="Arial"/>
      <family val="2"/>
      <charset val="186"/>
    </font>
    <font>
      <b/>
      <sz val="11"/>
      <color rgb="FF808080"/>
      <name val="Arial"/>
      <family val="2"/>
      <charset val="186"/>
    </font>
  </fonts>
  <fills count="7">
    <fill>
      <patternFill patternType="none"/>
    </fill>
    <fill>
      <patternFill patternType="gray125"/>
    </fill>
    <fill>
      <patternFill patternType="solid">
        <fgColor theme="0"/>
        <bgColor indexed="64"/>
      </patternFill>
    </fill>
    <fill>
      <patternFill patternType="solid">
        <fgColor rgb="FFCCECFF"/>
        <bgColor auto="1"/>
      </patternFill>
    </fill>
    <fill>
      <patternFill patternType="solid">
        <fgColor rgb="FFCCECFF"/>
        <bgColor indexed="64"/>
      </patternFill>
    </fill>
    <fill>
      <patternFill patternType="solid">
        <fgColor rgb="FFD8ECF9"/>
        <bgColor indexed="64"/>
      </patternFill>
    </fill>
    <fill>
      <patternFill patternType="solid">
        <fgColor rgb="FFFFFFFF"/>
        <bgColor indexed="64"/>
      </patternFill>
    </fill>
  </fills>
  <borders count="43">
    <border>
      <left/>
      <right/>
      <top/>
      <bottom/>
      <diagonal/>
    </border>
    <border>
      <left/>
      <right/>
      <top style="thick">
        <color rgb="FF054F95"/>
      </top>
      <bottom style="thin">
        <color rgb="FF054F95"/>
      </bottom>
      <diagonal/>
    </border>
    <border>
      <left/>
      <right/>
      <top style="thin">
        <color rgb="FF054F95"/>
      </top>
      <bottom style="thin">
        <color rgb="FF054F95"/>
      </bottom>
      <diagonal/>
    </border>
    <border>
      <left/>
      <right/>
      <top/>
      <bottom style="thin">
        <color rgb="FF054F95"/>
      </bottom>
      <diagonal/>
    </border>
    <border>
      <left/>
      <right/>
      <top style="thick">
        <color rgb="FF054F95"/>
      </top>
      <bottom/>
      <diagonal/>
    </border>
    <border>
      <left/>
      <right/>
      <top style="thin">
        <color rgb="FF054F95"/>
      </top>
      <bottom/>
      <diagonal/>
    </border>
    <border>
      <left/>
      <right/>
      <top/>
      <bottom style="thick">
        <color rgb="FF054F95"/>
      </bottom>
      <diagonal/>
    </border>
    <border>
      <left/>
      <right/>
      <top style="thick">
        <color rgb="FF054F95"/>
      </top>
      <bottom style="thick">
        <color rgb="FF054F95"/>
      </bottom>
      <diagonal/>
    </border>
    <border>
      <left/>
      <right/>
      <top/>
      <bottom style="medium">
        <color rgb="FF054F95"/>
      </bottom>
      <diagonal/>
    </border>
    <border>
      <left/>
      <right/>
      <top style="thin">
        <color rgb="FF054F95"/>
      </top>
      <bottom style="thick">
        <color rgb="FF054F95"/>
      </bottom>
      <diagonal/>
    </border>
    <border>
      <left/>
      <right/>
      <top style="medium">
        <color rgb="FF054F95"/>
      </top>
      <bottom/>
      <diagonal/>
    </border>
    <border>
      <left/>
      <right/>
      <top style="thin">
        <color rgb="FF054F95"/>
      </top>
      <bottom style="medium">
        <color rgb="FF054F95"/>
      </bottom>
      <diagonal/>
    </border>
    <border>
      <left/>
      <right/>
      <top style="thick">
        <color rgb="FF054F95"/>
      </top>
      <bottom style="medium">
        <color rgb="FF054F95"/>
      </bottom>
      <diagonal/>
    </border>
    <border>
      <left/>
      <right/>
      <top style="medium">
        <color rgb="FF054F95"/>
      </top>
      <bottom style="thin">
        <color rgb="FF054F95"/>
      </bottom>
      <diagonal/>
    </border>
    <border>
      <left/>
      <right/>
      <top style="medium">
        <color rgb="FF054F95"/>
      </top>
      <bottom style="medium">
        <color rgb="FF054F95"/>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medium">
        <color rgb="FF054F95"/>
      </top>
      <bottom style="thick">
        <color rgb="FF054F95"/>
      </bottom>
      <diagonal/>
    </border>
    <border>
      <left style="thin">
        <color rgb="FF054F95"/>
      </left>
      <right/>
      <top style="thick">
        <color rgb="FF054F95"/>
      </top>
      <bottom style="medium">
        <color rgb="FF054F95"/>
      </bottom>
      <diagonal/>
    </border>
    <border>
      <left style="thin">
        <color rgb="FF054F95"/>
      </left>
      <right/>
      <top style="thin">
        <color rgb="FF054F95"/>
      </top>
      <bottom style="medium">
        <color rgb="FF054F95"/>
      </bottom>
      <diagonal/>
    </border>
    <border>
      <left style="thin">
        <color rgb="FF054F95"/>
      </left>
      <right/>
      <top/>
      <bottom/>
      <diagonal/>
    </border>
    <border>
      <left style="thin">
        <color rgb="FF054F95"/>
      </left>
      <right/>
      <top style="medium">
        <color rgb="FF054F95"/>
      </top>
      <bottom/>
      <diagonal/>
    </border>
    <border>
      <left style="thin">
        <color rgb="FF054F95"/>
      </left>
      <right/>
      <top/>
      <bottom style="medium">
        <color rgb="FF054F95"/>
      </bottom>
      <diagonal/>
    </border>
    <border>
      <left style="thin">
        <color rgb="FF054F95"/>
      </left>
      <right/>
      <top/>
      <bottom style="thin">
        <color rgb="FF054F95"/>
      </bottom>
      <diagonal/>
    </border>
    <border>
      <left/>
      <right style="thin">
        <color rgb="FF054F95"/>
      </right>
      <top style="thin">
        <color rgb="FF054F95"/>
      </top>
      <bottom/>
      <diagonal/>
    </border>
    <border>
      <left style="thin">
        <color rgb="FF054F95"/>
      </left>
      <right style="thin">
        <color rgb="FF054F95"/>
      </right>
      <top style="thin">
        <color rgb="FF054F95"/>
      </top>
      <bottom/>
      <diagonal/>
    </border>
    <border>
      <left style="thin">
        <color rgb="FF054F95"/>
      </left>
      <right/>
      <top style="thin">
        <color rgb="FF054F95"/>
      </top>
      <bottom/>
      <diagonal/>
    </border>
    <border>
      <left/>
      <right style="thin">
        <color rgb="FF054F95"/>
      </right>
      <top/>
      <bottom style="thin">
        <color indexed="64"/>
      </bottom>
      <diagonal/>
    </border>
    <border>
      <left style="thin">
        <color rgb="FF054F95"/>
      </left>
      <right style="thin">
        <color rgb="FF054F95"/>
      </right>
      <top/>
      <bottom style="thin">
        <color indexed="64"/>
      </bottom>
      <diagonal/>
    </border>
    <border>
      <left style="thin">
        <color rgb="FF054F95"/>
      </left>
      <right/>
      <top/>
      <bottom style="thin">
        <color indexed="64"/>
      </bottom>
      <diagonal/>
    </border>
    <border>
      <left/>
      <right style="thin">
        <color rgb="FF054F95"/>
      </right>
      <top/>
      <bottom style="thin">
        <color rgb="FF054F95"/>
      </bottom>
      <diagonal/>
    </border>
    <border>
      <left style="thin">
        <color rgb="FF054F95"/>
      </left>
      <right style="thin">
        <color rgb="FF054F95"/>
      </right>
      <top/>
      <bottom style="thin">
        <color rgb="FF054F95"/>
      </bottom>
      <diagonal/>
    </border>
    <border>
      <left/>
      <right/>
      <top style="thin">
        <color rgb="FF054F95"/>
      </top>
      <bottom style="thin">
        <color indexed="64"/>
      </bottom>
      <diagonal/>
    </border>
    <border>
      <left/>
      <right style="thin">
        <color indexed="64"/>
      </right>
      <top style="medium">
        <color rgb="FF054F95"/>
      </top>
      <bottom/>
      <diagonal/>
    </border>
    <border>
      <left/>
      <right style="thin">
        <color indexed="64"/>
      </right>
      <top/>
      <bottom style="medium">
        <color rgb="FF054F95"/>
      </bottom>
      <diagonal/>
    </border>
    <border>
      <left style="thin">
        <color rgb="FF054F95"/>
      </left>
      <right/>
      <top style="medium">
        <color rgb="FF054F95"/>
      </top>
      <bottom style="medium">
        <color rgb="FF054F95"/>
      </bottom>
      <diagonal/>
    </border>
    <border>
      <left/>
      <right/>
      <top style="medium">
        <color rgb="FF054F95"/>
      </top>
      <bottom style="thin">
        <color indexed="64"/>
      </bottom>
      <diagonal/>
    </border>
    <border>
      <left/>
      <right/>
      <top style="thick">
        <color rgb="FF054F95"/>
      </top>
      <bottom style="thin">
        <color indexed="64"/>
      </bottom>
      <diagonal/>
    </border>
    <border>
      <left style="hair">
        <color theme="0" tint="-0.24994659260841701"/>
      </left>
      <right style="hair">
        <color theme="0" tint="-0.24994659260841701"/>
      </right>
      <top style="medium">
        <color rgb="FF054F95"/>
      </top>
      <bottom style="medium">
        <color indexed="64"/>
      </bottom>
      <diagonal/>
    </border>
  </borders>
  <cellStyleXfs count="28">
    <xf numFmtId="0" fontId="0" fillId="0" borderId="0"/>
    <xf numFmtId="0" fontId="64" fillId="0" borderId="0"/>
    <xf numFmtId="0" fontId="72" fillId="0" borderId="0"/>
    <xf numFmtId="9" fontId="74" fillId="0" borderId="0" applyFont="0" applyFill="0" applyBorder="0" applyAlignment="0" applyProtection="0"/>
    <xf numFmtId="0" fontId="64" fillId="0" borderId="0"/>
    <xf numFmtId="0" fontId="75" fillId="0" borderId="0"/>
    <xf numFmtId="0" fontId="78" fillId="0" borderId="0"/>
    <xf numFmtId="0" fontId="64" fillId="0" borderId="0"/>
    <xf numFmtId="0" fontId="12" fillId="0" borderId="0"/>
    <xf numFmtId="0" fontId="86" fillId="0" borderId="0"/>
    <xf numFmtId="0" fontId="64" fillId="0" borderId="0"/>
    <xf numFmtId="0" fontId="88" fillId="0" borderId="0"/>
    <xf numFmtId="0" fontId="74" fillId="0" borderId="0"/>
    <xf numFmtId="9" fontId="74" fillId="0" borderId="0" applyFont="0" applyFill="0" applyBorder="0" applyAlignment="0" applyProtection="0"/>
    <xf numFmtId="0" fontId="64" fillId="0" borderId="0"/>
    <xf numFmtId="0" fontId="89" fillId="0" borderId="0"/>
    <xf numFmtId="0" fontId="110" fillId="0" borderId="0"/>
    <xf numFmtId="0" fontId="114" fillId="0" borderId="0"/>
    <xf numFmtId="0" fontId="125" fillId="0" borderId="0"/>
    <xf numFmtId="0" fontId="127" fillId="0" borderId="0"/>
    <xf numFmtId="0" fontId="128" fillId="0" borderId="0"/>
    <xf numFmtId="0" fontId="64" fillId="0" borderId="0"/>
    <xf numFmtId="0" fontId="64" fillId="0" borderId="0"/>
    <xf numFmtId="0" fontId="64" fillId="0" borderId="0"/>
    <xf numFmtId="0" fontId="130" fillId="0" borderId="0"/>
    <xf numFmtId="0" fontId="131" fillId="0" borderId="0"/>
    <xf numFmtId="0" fontId="133" fillId="0" borderId="0"/>
    <xf numFmtId="0" fontId="136" fillId="0" borderId="0"/>
  </cellStyleXfs>
  <cellXfs count="1453">
    <xf numFmtId="0" fontId="0" fillId="0" borderId="0" xfId="0"/>
    <xf numFmtId="0" fontId="10" fillId="0" borderId="0" xfId="0" applyFont="1" applyAlignment="1">
      <alignment vertical="center"/>
    </xf>
    <xf numFmtId="0" fontId="13" fillId="0" borderId="0" xfId="0" applyFont="1" applyAlignment="1">
      <alignment wrapText="1"/>
    </xf>
    <xf numFmtId="0" fontId="13" fillId="0" borderId="0" xfId="0" applyFont="1" applyAlignment="1">
      <alignment vertical="center" wrapText="1"/>
    </xf>
    <xf numFmtId="0" fontId="19" fillId="0" borderId="0" xfId="0" applyFont="1" applyAlignment="1">
      <alignment vertical="center"/>
    </xf>
    <xf numFmtId="0" fontId="20" fillId="0" borderId="0" xfId="0" applyFont="1" applyAlignment="1">
      <alignment vertical="center" wrapText="1"/>
    </xf>
    <xf numFmtId="0" fontId="16" fillId="0" borderId="0" xfId="0" applyFont="1" applyAlignment="1">
      <alignment vertical="center" wrapText="1"/>
    </xf>
    <xf numFmtId="0" fontId="24" fillId="0" borderId="0" xfId="0" applyFont="1" applyAlignment="1">
      <alignment vertical="center" wrapText="1"/>
    </xf>
    <xf numFmtId="0" fontId="15" fillId="0" borderId="0" xfId="0" applyFont="1" applyAlignment="1">
      <alignment vertical="center" wrapText="1"/>
    </xf>
    <xf numFmtId="0" fontId="7" fillId="0" borderId="0" xfId="0" applyFont="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5" fillId="0" borderId="0" xfId="0" applyFont="1" applyAlignment="1">
      <alignment vertical="center" wrapText="1"/>
    </xf>
    <xf numFmtId="0" fontId="15"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7" fillId="0" borderId="0" xfId="0" applyFont="1" applyAlignment="1">
      <alignment vertical="center"/>
    </xf>
    <xf numFmtId="0" fontId="25" fillId="4" borderId="2" xfId="0" applyFont="1" applyFill="1" applyBorder="1" applyAlignment="1">
      <alignment vertical="center" wrapText="1"/>
    </xf>
    <xf numFmtId="0" fontId="16" fillId="0" borderId="2" xfId="0" applyFont="1" applyBorder="1" applyAlignment="1">
      <alignment vertical="center" wrapText="1"/>
    </xf>
    <xf numFmtId="0" fontId="25" fillId="0" borderId="2" xfId="0" applyFont="1" applyBorder="1" applyAlignment="1">
      <alignment vertical="center" wrapText="1"/>
    </xf>
    <xf numFmtId="164" fontId="5" fillId="0" borderId="2" xfId="0" applyNumberFormat="1" applyFont="1" applyBorder="1" applyAlignment="1">
      <alignment horizontal="right" vertical="center" wrapText="1"/>
    </xf>
    <xf numFmtId="164" fontId="16" fillId="2" borderId="0" xfId="0" applyNumberFormat="1" applyFont="1" applyFill="1" applyAlignment="1">
      <alignment horizontal="right" vertical="center" wrapText="1"/>
    </xf>
    <xf numFmtId="164" fontId="16" fillId="2" borderId="2" xfId="0" applyNumberFormat="1" applyFont="1" applyFill="1" applyBorder="1" applyAlignment="1">
      <alignment horizontal="right" vertical="center" wrapText="1"/>
    </xf>
    <xf numFmtId="164" fontId="25" fillId="4" borderId="2" xfId="0" applyNumberFormat="1" applyFont="1" applyFill="1" applyBorder="1" applyAlignment="1">
      <alignment horizontal="right" vertical="center" wrapText="1"/>
    </xf>
    <xf numFmtId="164" fontId="16" fillId="0" borderId="0" xfId="0" applyNumberFormat="1" applyFont="1" applyAlignment="1">
      <alignment vertical="center" wrapText="1"/>
    </xf>
    <xf numFmtId="164" fontId="16" fillId="0" borderId="3" xfId="0" applyNumberFormat="1" applyFont="1" applyBorder="1" applyAlignment="1">
      <alignment vertical="center" wrapText="1"/>
    </xf>
    <xf numFmtId="164" fontId="3" fillId="0" borderId="0" xfId="0" applyNumberFormat="1" applyFont="1" applyAlignment="1">
      <alignment horizontal="right" vertical="center" wrapText="1"/>
    </xf>
    <xf numFmtId="3" fontId="0" fillId="0" borderId="0" xfId="0" applyNumberFormat="1" applyAlignment="1">
      <alignment vertical="center"/>
    </xf>
    <xf numFmtId="164" fontId="2" fillId="4" borderId="2" xfId="0" applyNumberFormat="1" applyFont="1" applyFill="1" applyBorder="1" applyAlignment="1">
      <alignment horizontal="right" vertical="center" wrapText="1"/>
    </xf>
    <xf numFmtId="164" fontId="16" fillId="2" borderId="3" xfId="0" applyNumberFormat="1" applyFont="1" applyFill="1" applyBorder="1" applyAlignment="1">
      <alignment horizontal="right" vertical="center" wrapText="1"/>
    </xf>
    <xf numFmtId="0" fontId="7" fillId="0" borderId="0" xfId="0" applyFont="1" applyAlignment="1">
      <alignment horizontal="left" vertical="center"/>
    </xf>
    <xf numFmtId="0" fontId="13" fillId="0" borderId="0" xfId="0" applyFont="1" applyAlignment="1">
      <alignment vertical="center"/>
    </xf>
    <xf numFmtId="164" fontId="13" fillId="0" borderId="0" xfId="0" applyNumberFormat="1" applyFont="1" applyAlignment="1">
      <alignment vertical="center"/>
    </xf>
    <xf numFmtId="0" fontId="12" fillId="0" borderId="0" xfId="0" applyFont="1" applyAlignment="1">
      <alignment vertical="center" wrapText="1"/>
    </xf>
    <xf numFmtId="0" fontId="38" fillId="0" borderId="0" xfId="0" applyFont="1" applyAlignment="1">
      <alignment vertical="center"/>
    </xf>
    <xf numFmtId="0" fontId="5" fillId="0" borderId="0" xfId="0" applyFont="1" applyAlignment="1">
      <alignment horizontal="right" vertical="center" wrapText="1"/>
    </xf>
    <xf numFmtId="164" fontId="5" fillId="0" borderId="3" xfId="0" applyNumberFormat="1" applyFont="1" applyBorder="1" applyAlignment="1">
      <alignment horizontal="right" vertical="center" wrapText="1"/>
    </xf>
    <xf numFmtId="0" fontId="12" fillId="0" borderId="0" xfId="0" applyFont="1" applyAlignment="1">
      <alignment horizontal="right" vertical="center" wrapText="1"/>
    </xf>
    <xf numFmtId="0" fontId="17" fillId="0" borderId="0" xfId="0" applyFont="1" applyAlignment="1">
      <alignment vertical="center"/>
    </xf>
    <xf numFmtId="164" fontId="2" fillId="0" borderId="2" xfId="0" applyNumberFormat="1" applyFont="1" applyBorder="1" applyAlignment="1">
      <alignment horizontal="right" vertical="center" wrapText="1"/>
    </xf>
    <xf numFmtId="164" fontId="16" fillId="0" borderId="2" xfId="0" applyNumberFormat="1" applyFont="1" applyBorder="1" applyAlignment="1">
      <alignment horizontal="right" vertical="center" wrapText="1"/>
    </xf>
    <xf numFmtId="0" fontId="16" fillId="0" borderId="0" xfId="0" applyFont="1" applyAlignment="1">
      <alignment horizontal="right" vertical="center" wrapText="1"/>
    </xf>
    <xf numFmtId="164" fontId="5" fillId="0" borderId="0" xfId="0" applyNumberFormat="1" applyFont="1" applyAlignment="1">
      <alignment horizontal="right" vertical="center" wrapText="1"/>
    </xf>
    <xf numFmtId="0" fontId="25" fillId="0" borderId="5" xfId="0" applyFont="1" applyBorder="1" applyAlignment="1">
      <alignment vertical="center" wrapText="1"/>
    </xf>
    <xf numFmtId="0" fontId="28" fillId="0" borderId="3" xfId="0" applyFont="1" applyBorder="1" applyAlignment="1">
      <alignment vertical="center" wrapText="1"/>
    </xf>
    <xf numFmtId="164" fontId="2" fillId="0" borderId="3" xfId="0" applyNumberFormat="1" applyFont="1" applyBorder="1" applyAlignment="1">
      <alignment horizontal="right" wrapText="1"/>
    </xf>
    <xf numFmtId="0" fontId="41" fillId="0" borderId="0" xfId="0" applyFont="1" applyAlignment="1">
      <alignment vertical="center" wrapText="1"/>
    </xf>
    <xf numFmtId="164" fontId="25" fillId="0" borderId="2" xfId="0" applyNumberFormat="1" applyFont="1" applyBorder="1" applyAlignment="1">
      <alignment vertical="center" wrapText="1"/>
    </xf>
    <xf numFmtId="0" fontId="41" fillId="0" borderId="0" xfId="0" applyFont="1" applyAlignment="1">
      <alignment wrapText="1"/>
    </xf>
    <xf numFmtId="164" fontId="5" fillId="0" borderId="2" xfId="0" applyNumberFormat="1" applyFont="1" applyBorder="1" applyAlignment="1">
      <alignment vertical="center" wrapText="1"/>
    </xf>
    <xf numFmtId="0" fontId="34" fillId="0" borderId="0" xfId="0" applyFont="1" applyAlignment="1">
      <alignment vertical="center"/>
    </xf>
    <xf numFmtId="0" fontId="25" fillId="4" borderId="9" xfId="0" applyFont="1" applyFill="1" applyBorder="1" applyAlignment="1">
      <alignment vertical="center" wrapText="1"/>
    </xf>
    <xf numFmtId="164" fontId="2" fillId="4" borderId="9" xfId="0" applyNumberFormat="1" applyFont="1" applyFill="1" applyBorder="1" applyAlignment="1">
      <alignment horizontal="right" vertical="center" wrapText="1"/>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3" fillId="0" borderId="0" xfId="0" applyFont="1" applyAlignment="1">
      <alignment horizontal="left" vertical="center" wrapText="1"/>
    </xf>
    <xf numFmtId="164" fontId="3" fillId="0" borderId="2" xfId="0" applyNumberFormat="1" applyFont="1" applyBorder="1" applyAlignment="1">
      <alignment horizontal="right" vertical="center" wrapText="1"/>
    </xf>
    <xf numFmtId="0" fontId="5" fillId="0" borderId="2" xfId="0" applyFont="1" applyBorder="1" applyAlignment="1">
      <alignment vertical="center" wrapText="1"/>
    </xf>
    <xf numFmtId="3" fontId="33" fillId="0" borderId="2" xfId="0" applyNumberFormat="1" applyFont="1" applyBorder="1" applyAlignment="1">
      <alignment vertical="center" wrapText="1"/>
    </xf>
    <xf numFmtId="164" fontId="36" fillId="0" borderId="2" xfId="0" applyNumberFormat="1" applyFont="1" applyBorder="1" applyAlignment="1">
      <alignment horizontal="right" vertical="center" wrapText="1"/>
    </xf>
    <xf numFmtId="0" fontId="28" fillId="0" borderId="3" xfId="0" applyFont="1" applyBorder="1" applyAlignment="1">
      <alignment wrapText="1"/>
    </xf>
    <xf numFmtId="0" fontId="18" fillId="0" borderId="0" xfId="0" applyFont="1" applyAlignment="1">
      <alignment vertical="center" wrapText="1"/>
    </xf>
    <xf numFmtId="164" fontId="16" fillId="0" borderId="2" xfId="0" applyNumberFormat="1" applyFont="1" applyBorder="1" applyAlignment="1">
      <alignment vertical="center" wrapText="1"/>
    </xf>
    <xf numFmtId="0" fontId="36" fillId="0" borderId="0" xfId="0" applyFont="1" applyAlignment="1">
      <alignment vertical="center" wrapText="1"/>
    </xf>
    <xf numFmtId="0" fontId="20" fillId="0" borderId="0" xfId="0" applyFont="1" applyAlignment="1">
      <alignment horizontal="left" vertical="center" wrapText="1"/>
    </xf>
    <xf numFmtId="0" fontId="17" fillId="3" borderId="2" xfId="0" applyFont="1" applyFill="1" applyBorder="1" applyAlignment="1">
      <alignment horizontal="center" vertical="center" wrapText="1"/>
    </xf>
    <xf numFmtId="0" fontId="49" fillId="0" borderId="0" xfId="0" applyFont="1" applyAlignment="1">
      <alignment vertical="center"/>
    </xf>
    <xf numFmtId="0" fontId="52" fillId="0" borderId="0" xfId="0" applyFont="1" applyAlignment="1">
      <alignment vertical="center"/>
    </xf>
    <xf numFmtId="0" fontId="11" fillId="0" borderId="0" xfId="0" applyFont="1" applyAlignment="1">
      <alignment vertical="center" wrapText="1"/>
    </xf>
    <xf numFmtId="0" fontId="54" fillId="0" borderId="0" xfId="0" applyFont="1" applyAlignment="1">
      <alignment horizontal="left" vertical="center"/>
    </xf>
    <xf numFmtId="0" fontId="33" fillId="0" borderId="0" xfId="0" applyFont="1" applyAlignment="1">
      <alignment horizontal="center" vertical="center" wrapText="1"/>
    </xf>
    <xf numFmtId="0" fontId="33" fillId="0" borderId="8" xfId="0" applyFont="1" applyBorder="1" applyAlignment="1">
      <alignment horizontal="center" vertical="center" wrapText="1"/>
    </xf>
    <xf numFmtId="0" fontId="56" fillId="0" borderId="0" xfId="0" applyFont="1" applyAlignment="1">
      <alignment horizontal="left" vertical="center"/>
    </xf>
    <xf numFmtId="0" fontId="0" fillId="0" borderId="0" xfId="0" applyAlignment="1">
      <alignment vertical="center" wrapText="1"/>
    </xf>
    <xf numFmtId="0" fontId="58" fillId="0" borderId="0" xfId="0" applyFont="1" applyAlignment="1">
      <alignment vertical="center" wrapText="1"/>
    </xf>
    <xf numFmtId="0" fontId="16" fillId="0" borderId="2" xfId="0" applyFont="1" applyBorder="1" applyAlignment="1">
      <alignment horizontal="right" vertical="center" wrapText="1"/>
    </xf>
    <xf numFmtId="0" fontId="25" fillId="4" borderId="2" xfId="0" applyFont="1" applyFill="1" applyBorder="1" applyAlignment="1">
      <alignment horizontal="right" vertical="center" wrapText="1"/>
    </xf>
    <xf numFmtId="0" fontId="34" fillId="0" borderId="0" xfId="0" applyFont="1" applyAlignment="1">
      <alignment horizontal="right" vertical="center"/>
    </xf>
    <xf numFmtId="0" fontId="25" fillId="4" borderId="9" xfId="0" applyFont="1" applyFill="1" applyBorder="1" applyAlignment="1">
      <alignment horizontal="right" vertical="center" wrapText="1"/>
    </xf>
    <xf numFmtId="0" fontId="25" fillId="0" borderId="2" xfId="0" applyFont="1" applyBorder="1" applyAlignment="1">
      <alignment horizontal="right" vertical="center" wrapText="1"/>
    </xf>
    <xf numFmtId="0" fontId="25" fillId="0" borderId="0" xfId="0" applyFont="1" applyAlignment="1">
      <alignment horizontal="right" vertical="center" wrapText="1"/>
    </xf>
    <xf numFmtId="0" fontId="28" fillId="0" borderId="3" xfId="0" applyFont="1" applyBorder="1" applyAlignment="1">
      <alignment horizontal="right" vertical="center" wrapText="1"/>
    </xf>
    <xf numFmtId="0" fontId="16" fillId="0" borderId="2" xfId="0" applyFont="1" applyBorder="1" applyAlignment="1">
      <alignment horizontal="right" wrapText="1"/>
    </xf>
    <xf numFmtId="0" fontId="25" fillId="0" borderId="3" xfId="0" applyFont="1" applyBorder="1" applyAlignment="1">
      <alignment horizontal="right" wrapText="1"/>
    </xf>
    <xf numFmtId="0" fontId="26" fillId="0" borderId="0" xfId="0" applyFont="1" applyAlignment="1">
      <alignment horizontal="right" vertical="center" wrapText="1"/>
    </xf>
    <xf numFmtId="0" fontId="16" fillId="0" borderId="3" xfId="0" applyFont="1" applyBorder="1" applyAlignment="1">
      <alignment horizontal="right" vertical="center" wrapText="1"/>
    </xf>
    <xf numFmtId="0" fontId="33" fillId="0" borderId="0" xfId="0" applyFont="1" applyAlignment="1">
      <alignment horizontal="right" vertical="center" wrapText="1"/>
    </xf>
    <xf numFmtId="0" fontId="44" fillId="0" borderId="0" xfId="0" applyFont="1" applyAlignment="1">
      <alignment horizontal="left" vertical="center"/>
    </xf>
    <xf numFmtId="0" fontId="30" fillId="0" borderId="0" xfId="0" applyFont="1" applyAlignment="1">
      <alignment vertical="center" wrapText="1"/>
    </xf>
    <xf numFmtId="0" fontId="30" fillId="0" borderId="0" xfId="0" applyFont="1" applyAlignment="1">
      <alignment horizontal="right" vertical="center" wrapText="1"/>
    </xf>
    <xf numFmtId="0" fontId="3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0" xfId="0" applyFont="1" applyAlignment="1">
      <alignment horizontal="justify" vertical="center"/>
    </xf>
    <xf numFmtId="0" fontId="31" fillId="6" borderId="0" xfId="0" applyFont="1" applyFill="1" applyAlignment="1">
      <alignment horizontal="right" vertical="center" wrapText="1"/>
    </xf>
    <xf numFmtId="164" fontId="16" fillId="0" borderId="0" xfId="0" applyNumberFormat="1" applyFont="1" applyAlignment="1">
      <alignment horizontal="right" vertical="center" wrapText="1"/>
    </xf>
    <xf numFmtId="0" fontId="65" fillId="0" borderId="0" xfId="0" applyFont="1" applyAlignment="1">
      <alignment horizontal="right" vertical="center"/>
    </xf>
    <xf numFmtId="164" fontId="13" fillId="0" borderId="0" xfId="0" applyNumberFormat="1" applyFont="1" applyAlignment="1">
      <alignment wrapText="1"/>
    </xf>
    <xf numFmtId="49" fontId="16" fillId="0" borderId="2" xfId="0" applyNumberFormat="1" applyFont="1" applyBorder="1" applyAlignment="1">
      <alignment horizontal="right" vertical="center" wrapText="1"/>
    </xf>
    <xf numFmtId="0" fontId="29" fillId="0" borderId="0" xfId="0" applyFont="1" applyAlignment="1">
      <alignment horizontal="right" vertical="center" wrapText="1"/>
    </xf>
    <xf numFmtId="0" fontId="66" fillId="0" borderId="0" xfId="0" applyFont="1" applyAlignment="1">
      <alignment horizontal="right" vertical="center" wrapText="1"/>
    </xf>
    <xf numFmtId="3" fontId="31" fillId="4" borderId="8" xfId="0" applyNumberFormat="1" applyFont="1" applyFill="1" applyBorder="1" applyAlignment="1">
      <alignment horizontal="right" vertical="center" wrapText="1"/>
    </xf>
    <xf numFmtId="3" fontId="31" fillId="0" borderId="8" xfId="0" applyNumberFormat="1" applyFont="1" applyBorder="1" applyAlignment="1">
      <alignment horizontal="right" vertical="center" wrapText="1"/>
    </xf>
    <xf numFmtId="0" fontId="3" fillId="0" borderId="0" xfId="0" applyFont="1" applyAlignment="1">
      <alignment horizontal="justify" vertical="center"/>
    </xf>
    <xf numFmtId="0" fontId="29" fillId="0" borderId="0" xfId="0" applyFont="1" applyAlignment="1">
      <alignment horizontal="left" vertical="center" wrapText="1"/>
    </xf>
    <xf numFmtId="0" fontId="33" fillId="4" borderId="0" xfId="0" applyFont="1" applyFill="1" applyAlignment="1">
      <alignment horizontal="right" vertical="center" wrapText="1"/>
    </xf>
    <xf numFmtId="0" fontId="29" fillId="6" borderId="0" xfId="0" applyFont="1" applyFill="1" applyAlignment="1">
      <alignment horizontal="right" vertical="center" wrapText="1"/>
    </xf>
    <xf numFmtId="0" fontId="33" fillId="6" borderId="0" xfId="0" applyFont="1" applyFill="1" applyAlignment="1">
      <alignment horizontal="right" vertical="center" wrapText="1"/>
    </xf>
    <xf numFmtId="0" fontId="66" fillId="6" borderId="0" xfId="0" applyFont="1" applyFill="1" applyAlignment="1">
      <alignment horizontal="right" vertical="center" wrapText="1"/>
    </xf>
    <xf numFmtId="3" fontId="31" fillId="6" borderId="8" xfId="0" applyNumberFormat="1" applyFont="1" applyFill="1" applyBorder="1" applyAlignment="1">
      <alignment horizontal="right" vertical="center" wrapText="1"/>
    </xf>
    <xf numFmtId="0" fontId="31" fillId="6" borderId="8" xfId="0" applyFont="1" applyFill="1" applyBorder="1" applyAlignment="1">
      <alignment horizontal="left" vertical="center" wrapText="1"/>
    </xf>
    <xf numFmtId="0" fontId="45" fillId="2" borderId="0" xfId="0" applyFont="1" applyFill="1" applyAlignment="1">
      <alignment vertical="center"/>
    </xf>
    <xf numFmtId="0" fontId="33" fillId="2" borderId="2" xfId="0" applyFont="1" applyFill="1" applyBorder="1" applyAlignment="1">
      <alignment vertical="center" wrapText="1"/>
    </xf>
    <xf numFmtId="0" fontId="16" fillId="0" borderId="0" xfId="0" applyFont="1" applyAlignment="1">
      <alignment vertical="center"/>
    </xf>
    <xf numFmtId="0" fontId="33" fillId="0" borderId="2" xfId="0" applyFont="1" applyBorder="1" applyAlignment="1">
      <alignment vertical="center" wrapText="1"/>
    </xf>
    <xf numFmtId="0" fontId="56" fillId="0" borderId="0" xfId="0" applyFont="1" applyAlignment="1">
      <alignment vertical="center" wrapText="1"/>
    </xf>
    <xf numFmtId="0" fontId="71" fillId="0" borderId="0" xfId="0" applyFont="1" applyAlignment="1">
      <alignment vertical="center"/>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0" xfId="0" applyFont="1" applyAlignment="1">
      <alignment horizontal="left" vertical="center" wrapText="1"/>
    </xf>
    <xf numFmtId="0" fontId="73" fillId="0" borderId="0" xfId="0" applyFont="1" applyAlignment="1">
      <alignment vertical="center"/>
    </xf>
    <xf numFmtId="0" fontId="3" fillId="4" borderId="0" xfId="0" applyFont="1" applyFill="1" applyAlignment="1">
      <alignment horizontal="right" vertical="center" wrapText="1"/>
    </xf>
    <xf numFmtId="0" fontId="3" fillId="0" borderId="0" xfId="0" applyFont="1" applyAlignment="1">
      <alignment horizontal="right" vertical="center" wrapText="1"/>
    </xf>
    <xf numFmtId="0" fontId="15" fillId="4" borderId="0" xfId="0" applyFont="1" applyFill="1" applyAlignment="1">
      <alignment vertical="center" wrapText="1"/>
    </xf>
    <xf numFmtId="0" fontId="4" fillId="0" borderId="0" xfId="0" applyFont="1" applyAlignment="1">
      <alignment vertical="center" wrapText="1"/>
    </xf>
    <xf numFmtId="164" fontId="3" fillId="4" borderId="2" xfId="0" applyNumberFormat="1" applyFont="1" applyFill="1" applyBorder="1" applyAlignment="1">
      <alignment horizontal="right" vertical="center" wrapText="1"/>
    </xf>
    <xf numFmtId="0" fontId="5" fillId="0" borderId="2" xfId="0" quotePrefix="1" applyFont="1" applyBorder="1" applyAlignment="1">
      <alignment vertical="center" wrapText="1"/>
    </xf>
    <xf numFmtId="164" fontId="3" fillId="4" borderId="3" xfId="0" applyNumberFormat="1" applyFont="1" applyFill="1" applyBorder="1" applyAlignment="1">
      <alignment horizontal="right" vertical="center" wrapText="1"/>
    </xf>
    <xf numFmtId="166" fontId="3" fillId="4" borderId="2" xfId="0" applyNumberFormat="1" applyFont="1" applyFill="1" applyBorder="1" applyAlignment="1">
      <alignment horizontal="right" vertical="center" wrapText="1"/>
    </xf>
    <xf numFmtId="0" fontId="5" fillId="0" borderId="5" xfId="0" quotePrefix="1" applyFont="1" applyBorder="1" applyAlignment="1">
      <alignment vertical="center" wrapText="1"/>
    </xf>
    <xf numFmtId="164" fontId="4" fillId="4" borderId="0" xfId="0" applyNumberFormat="1" applyFont="1" applyFill="1" applyAlignment="1">
      <alignment horizontal="right" vertical="center" wrapText="1"/>
    </xf>
    <xf numFmtId="0" fontId="41" fillId="0" borderId="0" xfId="0" applyFont="1" applyAlignment="1">
      <alignment vertical="center"/>
    </xf>
    <xf numFmtId="166" fontId="4" fillId="4" borderId="0" xfId="0" applyNumberFormat="1" applyFont="1" applyFill="1" applyAlignment="1">
      <alignment horizontal="right" vertical="center" wrapText="1"/>
    </xf>
    <xf numFmtId="166" fontId="4" fillId="0" borderId="0" xfId="0" applyNumberFormat="1" applyFont="1" applyAlignment="1">
      <alignment horizontal="right" vertical="center" wrapText="1"/>
    </xf>
    <xf numFmtId="0" fontId="61" fillId="0" borderId="3" xfId="0" quotePrefix="1" applyFont="1" applyBorder="1" applyAlignment="1">
      <alignment vertical="center" wrapText="1"/>
    </xf>
    <xf numFmtId="166" fontId="3" fillId="4" borderId="3" xfId="0" applyNumberFormat="1" applyFont="1" applyFill="1" applyBorder="1" applyAlignment="1">
      <alignment horizontal="right" vertical="center" wrapText="1"/>
    </xf>
    <xf numFmtId="164" fontId="3" fillId="0" borderId="3" xfId="0" applyNumberFormat="1" applyFont="1" applyBorder="1" applyAlignment="1">
      <alignment horizontal="right" vertical="center" wrapText="1"/>
    </xf>
    <xf numFmtId="164" fontId="25" fillId="4" borderId="0" xfId="0" applyNumberFormat="1" applyFont="1" applyFill="1" applyAlignment="1">
      <alignment vertical="center" wrapText="1"/>
    </xf>
    <xf numFmtId="164" fontId="25" fillId="0" borderId="0" xfId="0" applyNumberFormat="1" applyFont="1" applyAlignment="1">
      <alignment vertical="center" wrapText="1"/>
    </xf>
    <xf numFmtId="164" fontId="5" fillId="4" borderId="3" xfId="0" applyNumberFormat="1" applyFont="1" applyFill="1" applyBorder="1" applyAlignment="1">
      <alignment horizontal="right" vertical="center" wrapText="1"/>
    </xf>
    <xf numFmtId="164" fontId="5" fillId="4" borderId="2" xfId="0" applyNumberFormat="1" applyFont="1" applyFill="1" applyBorder="1" applyAlignment="1">
      <alignment horizontal="right" vertical="center" wrapText="1"/>
    </xf>
    <xf numFmtId="0" fontId="4" fillId="0" borderId="3" xfId="0" applyFont="1" applyBorder="1" applyAlignment="1">
      <alignment vertical="center" wrapText="1"/>
    </xf>
    <xf numFmtId="0" fontId="16" fillId="4" borderId="3" xfId="0" applyFont="1" applyFill="1" applyBorder="1" applyAlignment="1">
      <alignment vertical="center" wrapText="1"/>
    </xf>
    <xf numFmtId="0" fontId="16" fillId="0" borderId="3" xfId="0" applyFont="1" applyBorder="1" applyAlignment="1">
      <alignment vertical="center" wrapText="1"/>
    </xf>
    <xf numFmtId="166" fontId="3" fillId="4" borderId="3" xfId="0" applyNumberFormat="1" applyFont="1" applyFill="1" applyBorder="1" applyAlignment="1">
      <alignment horizontal="right" wrapText="1"/>
    </xf>
    <xf numFmtId="164" fontId="3" fillId="4" borderId="2" xfId="0" applyNumberFormat="1" applyFont="1" applyFill="1" applyBorder="1" applyAlignment="1">
      <alignment horizontal="right" wrapText="1"/>
    </xf>
    <xf numFmtId="164" fontId="3" fillId="0" borderId="3" xfId="0" applyNumberFormat="1" applyFont="1" applyBorder="1" applyAlignment="1">
      <alignment horizontal="right" wrapText="1"/>
    </xf>
    <xf numFmtId="164" fontId="4" fillId="4" borderId="5" xfId="0" applyNumberFormat="1" applyFont="1" applyFill="1" applyBorder="1" applyAlignment="1">
      <alignment horizontal="right" vertical="center" wrapText="1"/>
    </xf>
    <xf numFmtId="164" fontId="4" fillId="0" borderId="0" xfId="0" applyNumberFormat="1" applyFont="1" applyAlignment="1">
      <alignment horizontal="right" vertical="center" wrapText="1"/>
    </xf>
    <xf numFmtId="0" fontId="5" fillId="0" borderId="0" xfId="0" quotePrefix="1" applyFont="1" applyAlignment="1">
      <alignment vertical="center" wrapText="1"/>
    </xf>
    <xf numFmtId="166" fontId="3" fillId="4" borderId="0" xfId="0" applyNumberFormat="1" applyFont="1" applyFill="1" applyAlignment="1">
      <alignment horizontal="right" vertical="center" wrapText="1"/>
    </xf>
    <xf numFmtId="166" fontId="3" fillId="0" borderId="0" xfId="0" applyNumberFormat="1" applyFont="1" applyAlignment="1">
      <alignment horizontal="right" vertical="center" wrapText="1"/>
    </xf>
    <xf numFmtId="164" fontId="3" fillId="4" borderId="0" xfId="0" applyNumberFormat="1" applyFont="1" applyFill="1" applyAlignment="1">
      <alignment horizontal="right" vertical="center" wrapText="1"/>
    </xf>
    <xf numFmtId="0" fontId="4" fillId="0" borderId="11" xfId="0" applyFont="1" applyBorder="1" applyAlignment="1">
      <alignment vertical="center" wrapText="1"/>
    </xf>
    <xf numFmtId="164" fontId="25" fillId="4" borderId="11" xfId="0" applyNumberFormat="1" applyFont="1" applyFill="1" applyBorder="1" applyAlignment="1">
      <alignment vertical="center" wrapText="1"/>
    </xf>
    <xf numFmtId="164" fontId="25" fillId="0" borderId="11" xfId="0" applyNumberFormat="1" applyFont="1" applyBorder="1" applyAlignment="1">
      <alignment vertical="center" wrapText="1"/>
    </xf>
    <xf numFmtId="0" fontId="17" fillId="2" borderId="0" xfId="0" applyFont="1" applyFill="1" applyAlignment="1">
      <alignment horizontal="left" vertical="center" wrapText="1"/>
    </xf>
    <xf numFmtId="0" fontId="0" fillId="2" borderId="0" xfId="0" applyFill="1" applyAlignment="1">
      <alignment vertical="center"/>
    </xf>
    <xf numFmtId="0" fontId="7" fillId="0" borderId="10" xfId="0" applyFont="1" applyBorder="1" applyAlignment="1">
      <alignment vertical="center"/>
    </xf>
    <xf numFmtId="0" fontId="33" fillId="2" borderId="0" xfId="0" applyFont="1" applyFill="1" applyAlignment="1">
      <alignment horizontal="right" vertical="center" wrapText="1"/>
    </xf>
    <xf numFmtId="0" fontId="18" fillId="4" borderId="8" xfId="0" applyFont="1" applyFill="1" applyBorder="1" applyAlignment="1">
      <alignment horizontal="right" vertical="center" wrapText="1"/>
    </xf>
    <xf numFmtId="0" fontId="18" fillId="2" borderId="8" xfId="0" applyFont="1" applyFill="1" applyBorder="1" applyAlignment="1">
      <alignment horizontal="right" vertical="center" wrapText="1"/>
    </xf>
    <xf numFmtId="0" fontId="30" fillId="2" borderId="0" xfId="0" applyFont="1" applyFill="1" applyAlignment="1">
      <alignment vertical="center" wrapText="1"/>
    </xf>
    <xf numFmtId="164" fontId="4" fillId="4" borderId="3" xfId="0" applyNumberFormat="1" applyFont="1" applyFill="1" applyBorder="1" applyAlignment="1">
      <alignment horizontal="right" vertical="center" wrapText="1"/>
    </xf>
    <xf numFmtId="0" fontId="34" fillId="2" borderId="0" xfId="0" applyFont="1" applyFill="1" applyAlignment="1">
      <alignment vertical="center"/>
    </xf>
    <xf numFmtId="0" fontId="33" fillId="2" borderId="5" xfId="0" applyFont="1" applyFill="1" applyBorder="1" applyAlignment="1">
      <alignment wrapText="1"/>
    </xf>
    <xf numFmtId="0" fontId="33" fillId="2" borderId="5" xfId="0" applyFont="1" applyFill="1" applyBorder="1" applyAlignment="1">
      <alignment vertical="center" wrapText="1"/>
    </xf>
    <xf numFmtId="0" fontId="30" fillId="2" borderId="14" xfId="0" applyFont="1" applyFill="1" applyBorder="1" applyAlignment="1">
      <alignment vertical="center" wrapText="1"/>
    </xf>
    <xf numFmtId="0" fontId="33" fillId="0" borderId="2" xfId="0" applyFont="1" applyBorder="1" applyAlignment="1">
      <alignment horizontal="center" vertical="center" wrapText="1"/>
    </xf>
    <xf numFmtId="0" fontId="33" fillId="0" borderId="2" xfId="0" applyFont="1" applyBorder="1" applyAlignment="1">
      <alignment horizontal="right" vertical="center" wrapText="1"/>
    </xf>
    <xf numFmtId="0" fontId="31" fillId="0" borderId="0" xfId="0" applyFont="1" applyAlignment="1">
      <alignment horizontal="left" vertical="center" wrapText="1"/>
    </xf>
    <xf numFmtId="0" fontId="15" fillId="2" borderId="0" xfId="0" applyFont="1" applyFill="1" applyAlignment="1">
      <alignment vertical="center"/>
    </xf>
    <xf numFmtId="0" fontId="0" fillId="0" borderId="0" xfId="0" applyAlignment="1">
      <alignment horizontal="right" vertical="center"/>
    </xf>
    <xf numFmtId="0" fontId="33" fillId="0" borderId="0" xfId="0" applyFont="1" applyAlignment="1">
      <alignment horizontal="justify" vertical="center"/>
    </xf>
    <xf numFmtId="0" fontId="15" fillId="0" borderId="11" xfId="0" applyFont="1" applyBorder="1" applyAlignment="1">
      <alignment vertical="center" wrapText="1"/>
    </xf>
    <xf numFmtId="0" fontId="15" fillId="0" borderId="11" xfId="0" applyFont="1" applyBorder="1" applyAlignment="1">
      <alignment vertical="center"/>
    </xf>
    <xf numFmtId="0" fontId="4" fillId="0" borderId="8" xfId="0" applyFont="1" applyBorder="1" applyAlignment="1">
      <alignment vertical="center" wrapText="1"/>
    </xf>
    <xf numFmtId="164" fontId="25" fillId="4" borderId="8" xfId="0" applyNumberFormat="1" applyFont="1" applyFill="1" applyBorder="1" applyAlignment="1">
      <alignment vertical="center" wrapText="1"/>
    </xf>
    <xf numFmtId="164" fontId="25" fillId="0" borderId="8" xfId="0" applyNumberFormat="1" applyFont="1" applyBorder="1" applyAlignment="1">
      <alignment vertical="center" wrapText="1"/>
    </xf>
    <xf numFmtId="0" fontId="4" fillId="0" borderId="14" xfId="0" applyFont="1" applyBorder="1" applyAlignment="1">
      <alignment vertical="center" wrapText="1"/>
    </xf>
    <xf numFmtId="164" fontId="25" fillId="4" borderId="14" xfId="0" applyNumberFormat="1" applyFont="1" applyFill="1" applyBorder="1" applyAlignment="1">
      <alignment vertical="center" wrapText="1"/>
    </xf>
    <xf numFmtId="164" fontId="25" fillId="0" borderId="14" xfId="0" applyNumberFormat="1" applyFont="1" applyBorder="1" applyAlignment="1">
      <alignment vertical="center" wrapText="1"/>
    </xf>
    <xf numFmtId="166" fontId="16" fillId="2" borderId="2" xfId="0" applyNumberFormat="1" applyFont="1" applyFill="1" applyBorder="1" applyAlignment="1">
      <alignment horizontal="right" vertical="center" wrapText="1"/>
    </xf>
    <xf numFmtId="0" fontId="7" fillId="2" borderId="0" xfId="0" applyFont="1" applyFill="1" applyAlignment="1">
      <alignment vertical="center" wrapText="1"/>
    </xf>
    <xf numFmtId="0" fontId="42" fillId="2" borderId="0" xfId="0" applyFont="1" applyFill="1" applyAlignment="1">
      <alignment vertical="center"/>
    </xf>
    <xf numFmtId="0" fontId="7" fillId="2" borderId="0" xfId="0" applyFont="1" applyFill="1" applyAlignment="1">
      <alignment vertical="center"/>
    </xf>
    <xf numFmtId="0" fontId="10" fillId="2" borderId="10" xfId="0" applyFont="1" applyFill="1" applyBorder="1" applyAlignment="1">
      <alignment vertical="center"/>
    </xf>
    <xf numFmtId="0" fontId="30" fillId="2" borderId="14" xfId="0" applyFont="1" applyFill="1" applyBorder="1" applyAlignment="1">
      <alignment horizontal="right" vertical="center" wrapText="1"/>
    </xf>
    <xf numFmtId="0" fontId="29" fillId="2" borderId="8" xfId="0" applyFont="1" applyFill="1" applyBorder="1" applyAlignment="1">
      <alignment horizontal="right" vertical="center" wrapText="1"/>
    </xf>
    <xf numFmtId="0" fontId="30" fillId="2" borderId="0" xfId="0" applyFont="1" applyFill="1" applyAlignment="1">
      <alignment horizontal="right" vertical="center" wrapText="1"/>
    </xf>
    <xf numFmtId="0" fontId="30" fillId="4" borderId="13" xfId="0" applyFont="1" applyFill="1" applyBorder="1" applyAlignment="1">
      <alignment vertical="center" wrapText="1"/>
    </xf>
    <xf numFmtId="3" fontId="30" fillId="4" borderId="13" xfId="0" applyNumberFormat="1" applyFont="1" applyFill="1" applyBorder="1" applyAlignment="1">
      <alignment horizontal="right" vertical="center" wrapText="1"/>
    </xf>
    <xf numFmtId="164" fontId="30" fillId="4" borderId="13" xfId="0" applyNumberFormat="1" applyFont="1" applyFill="1" applyBorder="1" applyAlignment="1">
      <alignment horizontal="right" vertical="center" wrapText="1"/>
    </xf>
    <xf numFmtId="166" fontId="31" fillId="0" borderId="2" xfId="0" applyNumberFormat="1" applyFont="1" applyBorder="1" applyAlignment="1">
      <alignment horizontal="right" vertical="center" wrapText="1"/>
    </xf>
    <xf numFmtId="166" fontId="25" fillId="2" borderId="2" xfId="0" applyNumberFormat="1" applyFont="1" applyFill="1" applyBorder="1" applyAlignment="1">
      <alignment horizontal="right" vertical="center" wrapText="1"/>
    </xf>
    <xf numFmtId="0" fontId="22" fillId="3" borderId="2" xfId="0" applyFont="1" applyFill="1" applyBorder="1" applyAlignment="1">
      <alignment horizontal="right" vertical="center" wrapText="1"/>
    </xf>
    <xf numFmtId="0" fontId="22" fillId="3" borderId="3" xfId="0" applyFont="1" applyFill="1" applyBorder="1" applyAlignment="1">
      <alignment horizontal="right" vertical="center" wrapText="1"/>
    </xf>
    <xf numFmtId="3" fontId="30" fillId="4" borderId="14" xfId="0" applyNumberFormat="1" applyFont="1" applyFill="1" applyBorder="1" applyAlignment="1">
      <alignment horizontal="right" vertical="center" wrapText="1"/>
    </xf>
    <xf numFmtId="164" fontId="30" fillId="4" borderId="14" xfId="0" applyNumberFormat="1" applyFont="1" applyFill="1" applyBorder="1" applyAlignment="1">
      <alignment horizontal="right" vertical="center" wrapText="1"/>
    </xf>
    <xf numFmtId="164" fontId="5" fillId="0" borderId="3" xfId="0" applyNumberFormat="1" applyFont="1" applyBorder="1" applyAlignment="1">
      <alignment vertical="center" wrapText="1"/>
    </xf>
    <xf numFmtId="3" fontId="43" fillId="0" borderId="0" xfId="0" applyNumberFormat="1" applyFont="1" applyAlignment="1">
      <alignment vertical="center"/>
    </xf>
    <xf numFmtId="164" fontId="0" fillId="0" borderId="0" xfId="0" applyNumberFormat="1" applyAlignment="1">
      <alignment vertical="center"/>
    </xf>
    <xf numFmtId="3" fontId="45" fillId="0" borderId="0" xfId="0" applyNumberFormat="1" applyFont="1" applyAlignment="1">
      <alignment vertical="center"/>
    </xf>
    <xf numFmtId="0" fontId="18" fillId="4" borderId="14" xfId="0" applyFont="1" applyFill="1" applyBorder="1" applyAlignment="1">
      <alignment horizontal="right" vertical="center" wrapText="1"/>
    </xf>
    <xf numFmtId="0" fontId="18" fillId="2" borderId="14" xfId="0" applyFont="1" applyFill="1" applyBorder="1" applyAlignment="1">
      <alignment horizontal="right" vertical="center" wrapText="1"/>
    </xf>
    <xf numFmtId="3" fontId="0" fillId="0" borderId="0" xfId="0" applyNumberFormat="1" applyAlignment="1">
      <alignment horizontal="right"/>
    </xf>
    <xf numFmtId="3" fontId="31" fillId="0" borderId="0" xfId="0" applyNumberFormat="1" applyFont="1" applyAlignment="1">
      <alignment horizontal="right" vertical="center" wrapText="1"/>
    </xf>
    <xf numFmtId="0" fontId="30" fillId="4" borderId="0" xfId="0" applyFont="1" applyFill="1" applyAlignment="1">
      <alignment horizontal="right" vertical="center" wrapText="1"/>
    </xf>
    <xf numFmtId="166" fontId="3" fillId="0" borderId="2" xfId="0" applyNumberFormat="1" applyFont="1" applyBorder="1" applyAlignment="1">
      <alignment horizontal="right" vertical="center" wrapText="1"/>
    </xf>
    <xf numFmtId="0" fontId="0" fillId="2" borderId="0" xfId="0" applyFill="1"/>
    <xf numFmtId="3" fontId="33" fillId="6" borderId="0" xfId="0" applyNumberFormat="1" applyFont="1" applyFill="1" applyAlignment="1">
      <alignment horizontal="right" vertical="center" wrapText="1"/>
    </xf>
    <xf numFmtId="3" fontId="30" fillId="2" borderId="15" xfId="0" applyNumberFormat="1" applyFont="1" applyFill="1" applyBorder="1" applyAlignment="1">
      <alignment vertical="center" wrapText="1"/>
    </xf>
    <xf numFmtId="3" fontId="30" fillId="4" borderId="15" xfId="0" applyNumberFormat="1" applyFont="1" applyFill="1" applyBorder="1" applyAlignment="1">
      <alignment vertical="center" wrapText="1"/>
    </xf>
    <xf numFmtId="164" fontId="2" fillId="4" borderId="0" xfId="0" applyNumberFormat="1" applyFont="1" applyFill="1" applyAlignment="1">
      <alignment horizontal="right" vertical="center" wrapText="1"/>
    </xf>
    <xf numFmtId="164" fontId="31" fillId="4" borderId="0" xfId="0" applyNumberFormat="1" applyFont="1" applyFill="1" applyAlignment="1">
      <alignment horizontal="right" vertical="center" wrapText="1"/>
    </xf>
    <xf numFmtId="164" fontId="31" fillId="0" borderId="0" xfId="0" applyNumberFormat="1" applyFont="1" applyAlignment="1">
      <alignment horizontal="right" vertical="center" wrapText="1"/>
    </xf>
    <xf numFmtId="164" fontId="33" fillId="2" borderId="2" xfId="0" applyNumberFormat="1" applyFont="1" applyFill="1" applyBorder="1" applyAlignment="1">
      <alignment horizontal="right" vertical="center" wrapText="1"/>
    </xf>
    <xf numFmtId="0" fontId="62" fillId="0" borderId="0" xfId="0" applyFont="1" applyAlignment="1">
      <alignment horizontal="justify" vertical="center"/>
    </xf>
    <xf numFmtId="0" fontId="4" fillId="6" borderId="0" xfId="0" applyFont="1" applyFill="1" applyAlignment="1">
      <alignment horizontal="center" vertical="center"/>
    </xf>
    <xf numFmtId="0" fontId="76" fillId="6" borderId="0" xfId="0" applyFont="1" applyFill="1" applyAlignment="1">
      <alignment horizontal="center" vertical="center" wrapText="1"/>
    </xf>
    <xf numFmtId="0" fontId="76" fillId="6" borderId="16" xfId="0" applyFont="1" applyFill="1" applyBorder="1" applyAlignment="1">
      <alignment horizontal="center" vertical="center" wrapText="1"/>
    </xf>
    <xf numFmtId="0" fontId="4" fillId="6" borderId="16" xfId="0" applyFont="1" applyFill="1" applyBorder="1" applyAlignment="1">
      <alignment horizontal="center" vertical="center"/>
    </xf>
    <xf numFmtId="0" fontId="4" fillId="0" borderId="0" xfId="0" applyFont="1" applyAlignment="1">
      <alignment horizontal="justify" vertical="center" wrapText="1"/>
    </xf>
    <xf numFmtId="0" fontId="4" fillId="6" borderId="0" xfId="0" applyFont="1" applyFill="1" applyAlignment="1">
      <alignment horizontal="justify" vertical="center" wrapText="1"/>
    </xf>
    <xf numFmtId="0" fontId="4" fillId="0" borderId="0" xfId="0" applyFont="1" applyAlignment="1">
      <alignment horizontal="justify" vertical="center"/>
    </xf>
    <xf numFmtId="0" fontId="29" fillId="0" borderId="0" xfId="0" applyFont="1" applyAlignment="1">
      <alignment horizontal="justify" vertical="center"/>
    </xf>
    <xf numFmtId="0" fontId="31" fillId="0" borderId="0" xfId="0" applyFont="1" applyAlignment="1">
      <alignment horizontal="right" vertical="center" wrapText="1"/>
    </xf>
    <xf numFmtId="3" fontId="29" fillId="0" borderId="0" xfId="0" applyNumberFormat="1" applyFont="1" applyAlignment="1">
      <alignment horizontal="right" vertical="center" wrapText="1"/>
    </xf>
    <xf numFmtId="0" fontId="80" fillId="0" borderId="0" xfId="0" applyFont="1" applyAlignment="1">
      <alignment horizontal="left" vertical="center" wrapText="1"/>
    </xf>
    <xf numFmtId="0" fontId="80" fillId="6" borderId="0" xfId="0" applyFont="1" applyFill="1" applyAlignment="1">
      <alignment horizontal="right" vertical="center" wrapText="1"/>
    </xf>
    <xf numFmtId="0" fontId="81" fillId="6" borderId="0" xfId="0" applyFont="1" applyFill="1" applyAlignment="1">
      <alignment horizontal="right" vertical="center" wrapText="1"/>
    </xf>
    <xf numFmtId="0" fontId="80" fillId="0" borderId="0" xfId="0" applyFont="1" applyAlignment="1">
      <alignment horizontal="justify" vertical="center"/>
    </xf>
    <xf numFmtId="0" fontId="31" fillId="0" borderId="16" xfId="0" applyFont="1" applyBorder="1" applyAlignment="1">
      <alignment horizontal="left" vertical="center" wrapText="1"/>
    </xf>
    <xf numFmtId="0" fontId="31" fillId="0" borderId="16" xfId="0" applyFont="1" applyBorder="1" applyAlignment="1">
      <alignment horizontal="right" vertical="center" wrapText="1"/>
    </xf>
    <xf numFmtId="3" fontId="31" fillId="0" borderId="16" xfId="0" applyNumberFormat="1" applyFont="1" applyBorder="1" applyAlignment="1">
      <alignment horizontal="right" vertical="center" wrapText="1"/>
    </xf>
    <xf numFmtId="3" fontId="29" fillId="0" borderId="16" xfId="0" applyNumberFormat="1" applyFont="1" applyBorder="1" applyAlignment="1">
      <alignment horizontal="right" vertical="center" wrapText="1"/>
    </xf>
    <xf numFmtId="0" fontId="31" fillId="0" borderId="16" xfId="0" applyFont="1" applyBorder="1" applyAlignment="1">
      <alignment horizontal="justify" vertical="center"/>
    </xf>
    <xf numFmtId="0" fontId="63" fillId="0" borderId="0" xfId="0" applyFont="1" applyAlignment="1">
      <alignment horizontal="justify" vertical="center"/>
    </xf>
    <xf numFmtId="0" fontId="29" fillId="6" borderId="0" xfId="0" applyFont="1" applyFill="1" applyAlignment="1">
      <alignment horizontal="center" vertical="center"/>
    </xf>
    <xf numFmtId="0" fontId="76" fillId="6" borderId="0" xfId="0" applyFont="1" applyFill="1" applyAlignment="1">
      <alignment horizontal="center" vertical="center"/>
    </xf>
    <xf numFmtId="0" fontId="76" fillId="6" borderId="16" xfId="0" applyFont="1" applyFill="1" applyBorder="1" applyAlignment="1">
      <alignment horizontal="center" vertical="center"/>
    </xf>
    <xf numFmtId="0" fontId="31" fillId="6" borderId="0" xfId="0" applyFont="1" applyFill="1" applyAlignment="1">
      <alignment horizontal="left" vertical="center" wrapText="1"/>
    </xf>
    <xf numFmtId="0" fontId="31" fillId="6" borderId="0" xfId="0" applyFont="1" applyFill="1" applyAlignment="1">
      <alignment horizontal="left" vertical="center"/>
    </xf>
    <xf numFmtId="0" fontId="4" fillId="6" borderId="0" xfId="0" applyFont="1" applyFill="1" applyAlignment="1">
      <alignment horizontal="right" vertical="center" wrapText="1"/>
    </xf>
    <xf numFmtId="0" fontId="4" fillId="6" borderId="0" xfId="0" applyFont="1" applyFill="1" applyAlignment="1">
      <alignment horizontal="justify" vertical="center"/>
    </xf>
    <xf numFmtId="0" fontId="29" fillId="6" borderId="0" xfId="0" applyFont="1" applyFill="1" applyAlignment="1">
      <alignment horizontal="left" vertical="center" wrapText="1"/>
    </xf>
    <xf numFmtId="0" fontId="29" fillId="6" borderId="0" xfId="0" applyFont="1" applyFill="1" applyAlignment="1">
      <alignment horizontal="left" vertical="center"/>
    </xf>
    <xf numFmtId="0" fontId="80" fillId="6" borderId="0" xfId="0" applyFont="1" applyFill="1" applyAlignment="1">
      <alignment horizontal="left" vertical="center" wrapText="1"/>
    </xf>
    <xf numFmtId="0" fontId="80" fillId="6" borderId="0" xfId="0" applyFont="1" applyFill="1" applyAlignment="1">
      <alignment horizontal="left" vertical="center"/>
    </xf>
    <xf numFmtId="3" fontId="31" fillId="6" borderId="0" xfId="0" applyNumberFormat="1" applyFont="1" applyFill="1" applyAlignment="1">
      <alignment horizontal="right" vertical="center" wrapText="1"/>
    </xf>
    <xf numFmtId="3" fontId="29" fillId="6" borderId="0" xfId="0" applyNumberFormat="1" applyFont="1" applyFill="1" applyAlignment="1">
      <alignment horizontal="right" vertical="center" wrapText="1"/>
    </xf>
    <xf numFmtId="0" fontId="29" fillId="0" borderId="0" xfId="0" applyFont="1" applyAlignment="1">
      <alignment horizontal="justify" vertical="center" wrapText="1"/>
    </xf>
    <xf numFmtId="0" fontId="31" fillId="6" borderId="0" xfId="0" applyFont="1" applyFill="1" applyAlignment="1">
      <alignment horizontal="justify" vertical="center" wrapText="1"/>
    </xf>
    <xf numFmtId="0" fontId="29" fillId="6" borderId="0" xfId="0" applyFont="1" applyFill="1" applyAlignment="1">
      <alignment horizontal="justify" vertical="center" wrapText="1"/>
    </xf>
    <xf numFmtId="0" fontId="31" fillId="6" borderId="0" xfId="0" applyFont="1" applyFill="1" applyAlignment="1">
      <alignment horizontal="justify" vertical="center"/>
    </xf>
    <xf numFmtId="0" fontId="31" fillId="0" borderId="0" xfId="0" applyFont="1" applyAlignment="1">
      <alignment horizontal="left" vertical="center"/>
    </xf>
    <xf numFmtId="0" fontId="31" fillId="0" borderId="16" xfId="0" applyFont="1" applyBorder="1" applyAlignment="1">
      <alignment horizontal="left" vertical="center"/>
    </xf>
    <xf numFmtId="0" fontId="66" fillId="0" borderId="0" xfId="0" applyFont="1" applyAlignment="1">
      <alignment horizontal="justify" vertical="center"/>
    </xf>
    <xf numFmtId="0" fontId="31" fillId="0" borderId="0" xfId="0" applyFont="1" applyAlignment="1">
      <alignment horizontal="justify" vertical="center" wrapText="1"/>
    </xf>
    <xf numFmtId="3" fontId="0" fillId="0" borderId="0" xfId="0" applyNumberFormat="1"/>
    <xf numFmtId="0" fontId="31" fillId="0" borderId="0" xfId="0" quotePrefix="1" applyFont="1" applyAlignment="1">
      <alignment horizontal="left" vertical="center" wrapText="1"/>
    </xf>
    <xf numFmtId="0" fontId="16" fillId="0" borderId="0" xfId="0" applyFont="1" applyAlignment="1">
      <alignment horizontal="justify" vertical="center"/>
    </xf>
    <xf numFmtId="0" fontId="4" fillId="6" borderId="10" xfId="0" applyFont="1" applyFill="1" applyBorder="1" applyAlignment="1">
      <alignment horizontal="left" vertical="center"/>
    </xf>
    <xf numFmtId="0" fontId="4" fillId="6" borderId="0" xfId="0" applyFont="1" applyFill="1" applyAlignment="1">
      <alignment horizontal="left" vertical="center"/>
    </xf>
    <xf numFmtId="0" fontId="4" fillId="6" borderId="16" xfId="0" applyFont="1" applyFill="1" applyBorder="1" applyAlignment="1">
      <alignment horizontal="left" vertical="center"/>
    </xf>
    <xf numFmtId="0" fontId="3" fillId="6" borderId="10" xfId="0" applyFont="1" applyFill="1" applyBorder="1" applyAlignment="1">
      <alignment horizontal="left" vertical="center"/>
    </xf>
    <xf numFmtId="0" fontId="3" fillId="6" borderId="0" xfId="0" applyFont="1" applyFill="1" applyAlignment="1">
      <alignment horizontal="left" vertical="center"/>
    </xf>
    <xf numFmtId="0" fontId="3" fillId="6" borderId="8" xfId="0" applyFont="1" applyFill="1" applyBorder="1" applyAlignment="1">
      <alignment horizontal="left" vertical="center"/>
    </xf>
    <xf numFmtId="0" fontId="33" fillId="2" borderId="2" xfId="0" applyFont="1" applyFill="1" applyBorder="1" applyAlignment="1">
      <alignment wrapText="1"/>
    </xf>
    <xf numFmtId="166" fontId="29" fillId="0" borderId="0" xfId="0" applyNumberFormat="1" applyFont="1" applyAlignment="1">
      <alignment horizontal="right" wrapText="1"/>
    </xf>
    <xf numFmtId="0" fontId="31" fillId="0" borderId="0" xfId="0" applyFont="1" applyAlignment="1">
      <alignment horizontal="right"/>
    </xf>
    <xf numFmtId="3" fontId="31" fillId="0" borderId="0" xfId="0" applyNumberFormat="1" applyFont="1" applyAlignment="1">
      <alignment horizontal="right" wrapText="1"/>
    </xf>
    <xf numFmtId="3" fontId="29" fillId="0" borderId="0" xfId="0" applyNumberFormat="1" applyFont="1" applyAlignment="1">
      <alignment horizontal="right" wrapText="1"/>
    </xf>
    <xf numFmtId="0" fontId="82" fillId="6" borderId="0" xfId="0" applyFont="1" applyFill="1" applyAlignment="1">
      <alignment horizontal="left" vertical="center" wrapText="1"/>
    </xf>
    <xf numFmtId="0" fontId="25" fillId="2" borderId="10" xfId="0" applyFont="1" applyFill="1" applyBorder="1" applyAlignment="1">
      <alignment horizontal="center" vertical="center" wrapText="1"/>
    </xf>
    <xf numFmtId="0" fontId="33" fillId="0" borderId="0" xfId="0" applyFont="1" applyAlignment="1">
      <alignment vertical="center" wrapText="1"/>
    </xf>
    <xf numFmtId="3" fontId="33" fillId="2" borderId="0" xfId="0" applyNumberFormat="1" applyFont="1" applyFill="1" applyAlignment="1">
      <alignment horizontal="right" vertical="center" wrapText="1"/>
    </xf>
    <xf numFmtId="164" fontId="31" fillId="2" borderId="2" xfId="0" applyNumberFormat="1" applyFont="1" applyFill="1" applyBorder="1" applyAlignment="1">
      <alignment horizontal="right" vertical="center" wrapText="1"/>
    </xf>
    <xf numFmtId="164" fontId="31" fillId="4" borderId="2" xfId="0" applyNumberFormat="1" applyFont="1" applyFill="1" applyBorder="1" applyAlignment="1">
      <alignment horizontal="right" vertical="center" wrapText="1"/>
    </xf>
    <xf numFmtId="164" fontId="31" fillId="2" borderId="3" xfId="0" applyNumberFormat="1" applyFont="1" applyFill="1" applyBorder="1" applyAlignment="1">
      <alignment horizontal="right" vertical="center" wrapText="1"/>
    </xf>
    <xf numFmtId="164" fontId="31" fillId="4" borderId="3" xfId="0" applyNumberFormat="1" applyFont="1" applyFill="1" applyBorder="1" applyAlignment="1">
      <alignment horizontal="right" vertical="center" wrapText="1"/>
    </xf>
    <xf numFmtId="0" fontId="33" fillId="2" borderId="0" xfId="0" applyFont="1" applyFill="1" applyAlignment="1">
      <alignment vertical="center" wrapText="1"/>
    </xf>
    <xf numFmtId="3" fontId="31" fillId="6" borderId="15" xfId="0" applyNumberFormat="1" applyFont="1" applyFill="1" applyBorder="1" applyAlignment="1">
      <alignment horizontal="right" vertical="center" wrapText="1"/>
    </xf>
    <xf numFmtId="0" fontId="29" fillId="6" borderId="0" xfId="0" applyFont="1" applyFill="1" applyAlignment="1">
      <alignment vertical="center" wrapText="1"/>
    </xf>
    <xf numFmtId="0" fontId="35" fillId="0" borderId="0" xfId="0" applyFont="1" applyAlignment="1">
      <alignment horizontal="right" vertical="center" wrapText="1"/>
    </xf>
    <xf numFmtId="3" fontId="29" fillId="2" borderId="0" xfId="0" applyNumberFormat="1" applyFont="1" applyFill="1" applyAlignment="1">
      <alignment horizontal="right" vertical="center" wrapText="1"/>
    </xf>
    <xf numFmtId="3" fontId="31" fillId="2" borderId="0" xfId="0" applyNumberFormat="1" applyFont="1" applyFill="1" applyAlignment="1">
      <alignment horizontal="right" vertical="center" wrapText="1"/>
    </xf>
    <xf numFmtId="0" fontId="33" fillId="0" borderId="0" xfId="0" applyFont="1"/>
    <xf numFmtId="0" fontId="29" fillId="2" borderId="0" xfId="0" applyFont="1" applyFill="1" applyAlignment="1">
      <alignment horizontal="center" vertical="center" wrapText="1"/>
    </xf>
    <xf numFmtId="3" fontId="30" fillId="2" borderId="14" xfId="0" applyNumberFormat="1" applyFont="1" applyFill="1" applyBorder="1" applyAlignment="1">
      <alignment vertical="center" wrapText="1"/>
    </xf>
    <xf numFmtId="3" fontId="33" fillId="0" borderId="0" xfId="0" applyNumberFormat="1" applyFont="1" applyAlignment="1">
      <alignment vertical="center" wrapText="1"/>
    </xf>
    <xf numFmtId="0" fontId="53" fillId="6" borderId="0" xfId="0" applyFont="1" applyFill="1" applyAlignment="1">
      <alignment vertical="center" wrapText="1"/>
    </xf>
    <xf numFmtId="3" fontId="33" fillId="2" borderId="2" xfId="0" applyNumberFormat="1" applyFont="1" applyFill="1" applyBorder="1" applyAlignment="1">
      <alignment vertical="center" wrapText="1"/>
    </xf>
    <xf numFmtId="164" fontId="31" fillId="0" borderId="3" xfId="0" applyNumberFormat="1" applyFont="1" applyBorder="1" applyAlignment="1">
      <alignment horizontal="right" vertical="center" wrapText="1"/>
    </xf>
    <xf numFmtId="3" fontId="33" fillId="2" borderId="15" xfId="0" applyNumberFormat="1" applyFont="1" applyFill="1" applyBorder="1" applyAlignment="1">
      <alignment vertical="center" wrapText="1"/>
    </xf>
    <xf numFmtId="0" fontId="31" fillId="0" borderId="0" xfId="0" applyFont="1" applyAlignment="1">
      <alignment vertical="center" wrapText="1"/>
    </xf>
    <xf numFmtId="0" fontId="32" fillId="0" borderId="0" xfId="0" applyFont="1" applyAlignment="1">
      <alignment horizontal="justify" vertical="center"/>
    </xf>
    <xf numFmtId="3" fontId="31" fillId="4" borderId="15" xfId="0" applyNumberFormat="1" applyFont="1" applyFill="1" applyBorder="1" applyAlignment="1">
      <alignment horizontal="right" vertical="center" wrapText="1"/>
    </xf>
    <xf numFmtId="164" fontId="29" fillId="4" borderId="14" xfId="0" applyNumberFormat="1" applyFont="1" applyFill="1" applyBorder="1" applyAlignment="1">
      <alignment horizontal="right" vertical="center" wrapText="1"/>
    </xf>
    <xf numFmtId="3" fontId="33" fillId="2" borderId="5" xfId="0" applyNumberFormat="1" applyFont="1" applyFill="1" applyBorder="1" applyAlignment="1">
      <alignment vertical="center" wrapText="1"/>
    </xf>
    <xf numFmtId="164" fontId="33" fillId="2" borderId="0" xfId="0" applyNumberFormat="1" applyFont="1" applyFill="1" applyAlignment="1">
      <alignment horizontal="right" vertical="center" wrapText="1"/>
    </xf>
    <xf numFmtId="164" fontId="36" fillId="2" borderId="0" xfId="0" applyNumberFormat="1" applyFont="1" applyFill="1" applyAlignment="1">
      <alignment horizontal="right" vertical="center" wrapText="1"/>
    </xf>
    <xf numFmtId="3" fontId="30" fillId="2" borderId="0" xfId="0" applyNumberFormat="1" applyFont="1" applyFill="1" applyAlignment="1">
      <alignment vertical="center" wrapText="1"/>
    </xf>
    <xf numFmtId="164" fontId="29" fillId="2" borderId="2" xfId="0" applyNumberFormat="1" applyFont="1" applyFill="1" applyBorder="1" applyAlignment="1">
      <alignment horizontal="right" vertical="center" wrapText="1"/>
    </xf>
    <xf numFmtId="3" fontId="0" fillId="2" borderId="0" xfId="0" applyNumberFormat="1" applyFill="1" applyAlignment="1">
      <alignment vertical="center"/>
    </xf>
    <xf numFmtId="3" fontId="29" fillId="4" borderId="0" xfId="0" applyNumberFormat="1" applyFont="1" applyFill="1" applyAlignment="1">
      <alignment horizontal="right" vertical="center" wrapText="1"/>
    </xf>
    <xf numFmtId="0" fontId="32" fillId="6" borderId="0" xfId="0" applyFont="1" applyFill="1" applyAlignment="1">
      <alignment vertical="center" wrapText="1"/>
    </xf>
    <xf numFmtId="0" fontId="29" fillId="4" borderId="0" xfId="0" applyFont="1" applyFill="1" applyAlignment="1">
      <alignment horizontal="right" vertical="center" wrapText="1"/>
    </xf>
    <xf numFmtId="168" fontId="29" fillId="0" borderId="2" xfId="0" applyNumberFormat="1" applyFont="1" applyBorder="1" applyAlignment="1">
      <alignment horizontal="right" vertical="center" wrapText="1"/>
    </xf>
    <xf numFmtId="166" fontId="31" fillId="4" borderId="3" xfId="0" applyNumberFormat="1" applyFont="1" applyFill="1" applyBorder="1" applyAlignment="1">
      <alignment horizontal="right" vertical="center" wrapText="1"/>
    </xf>
    <xf numFmtId="3" fontId="15" fillId="4" borderId="0" xfId="0" applyNumberFormat="1" applyFont="1" applyFill="1" applyAlignment="1">
      <alignment horizontal="right" vertical="center" wrapText="1"/>
    </xf>
    <xf numFmtId="0" fontId="33" fillId="0" borderId="2" xfId="0" applyFont="1" applyBorder="1" applyAlignment="1">
      <alignment wrapText="1"/>
    </xf>
    <xf numFmtId="0" fontId="1" fillId="0" borderId="0" xfId="0" applyFont="1" applyAlignment="1">
      <alignment vertical="center" wrapText="1"/>
    </xf>
    <xf numFmtId="164" fontId="23" fillId="0" borderId="0" xfId="0" applyNumberFormat="1" applyFont="1" applyAlignment="1">
      <alignment horizontal="right" vertical="top" wrapText="1"/>
    </xf>
    <xf numFmtId="0" fontId="33" fillId="0" borderId="14" xfId="0" applyFont="1" applyBorder="1" applyAlignment="1">
      <alignment horizontal="right" vertical="center" wrapText="1"/>
    </xf>
    <xf numFmtId="0" fontId="56" fillId="0" borderId="0" xfId="0" applyFont="1" applyAlignment="1">
      <alignment horizontal="right" vertical="center" wrapText="1"/>
    </xf>
    <xf numFmtId="164" fontId="29" fillId="2" borderId="14" xfId="0" applyNumberFormat="1" applyFont="1" applyFill="1" applyBorder="1" applyAlignment="1">
      <alignment horizontal="right" vertical="center" wrapText="1"/>
    </xf>
    <xf numFmtId="164" fontId="31" fillId="4" borderId="5" xfId="0" applyNumberFormat="1" applyFont="1" applyFill="1" applyBorder="1" applyAlignment="1">
      <alignment horizontal="right" vertical="center" wrapText="1"/>
    </xf>
    <xf numFmtId="0" fontId="66" fillId="0" borderId="0" xfId="0" applyFont="1" applyAlignment="1">
      <alignment horizontal="right" wrapText="1"/>
    </xf>
    <xf numFmtId="0" fontId="7" fillId="2" borderId="0" xfId="0" applyFont="1" applyFill="1" applyAlignment="1">
      <alignment horizontal="left" vertical="center"/>
    </xf>
    <xf numFmtId="0" fontId="33" fillId="2" borderId="0" xfId="0" applyFont="1" applyFill="1" applyAlignment="1">
      <alignment horizontal="justify" vertical="center" wrapText="1"/>
    </xf>
    <xf numFmtId="0" fontId="51" fillId="2" borderId="0" xfId="0" applyFont="1" applyFill="1" applyAlignment="1">
      <alignment vertical="center"/>
    </xf>
    <xf numFmtId="164" fontId="30" fillId="2" borderId="14" xfId="0" applyNumberFormat="1" applyFont="1" applyFill="1" applyBorder="1" applyAlignment="1">
      <alignment horizontal="right" vertical="center" wrapText="1"/>
    </xf>
    <xf numFmtId="0" fontId="51" fillId="2" borderId="0" xfId="0" applyFont="1" applyFill="1" applyAlignment="1">
      <alignment vertical="center" wrapText="1"/>
    </xf>
    <xf numFmtId="0" fontId="33" fillId="0" borderId="0" xfId="0" applyFont="1" applyAlignment="1">
      <alignment wrapText="1"/>
    </xf>
    <xf numFmtId="164" fontId="0" fillId="2" borderId="0" xfId="0" applyNumberFormat="1" applyFill="1" applyAlignment="1">
      <alignment vertical="center"/>
    </xf>
    <xf numFmtId="164" fontId="31" fillId="0" borderId="2" xfId="0" applyNumberFormat="1" applyFont="1" applyBorder="1" applyAlignment="1">
      <alignment horizontal="right" vertical="center" wrapText="1"/>
    </xf>
    <xf numFmtId="164" fontId="31" fillId="0" borderId="3" xfId="0" applyNumberFormat="1" applyFont="1" applyBorder="1" applyAlignment="1">
      <alignment horizontal="right" wrapText="1"/>
    </xf>
    <xf numFmtId="0" fontId="30" fillId="2" borderId="13" xfId="0" applyFont="1" applyFill="1" applyBorder="1" applyAlignment="1">
      <alignment vertical="center" wrapText="1"/>
    </xf>
    <xf numFmtId="166" fontId="29" fillId="0" borderId="14" xfId="0" applyNumberFormat="1" applyFont="1" applyBorder="1" applyAlignment="1">
      <alignment horizontal="right" vertical="center" wrapText="1"/>
    </xf>
    <xf numFmtId="166" fontId="29" fillId="4" borderId="14" xfId="0" applyNumberFormat="1" applyFont="1" applyFill="1" applyBorder="1" applyAlignment="1">
      <alignment horizontal="right" vertical="center" wrapText="1"/>
    </xf>
    <xf numFmtId="166" fontId="31" fillId="4" borderId="5" xfId="0" applyNumberFormat="1" applyFont="1" applyFill="1" applyBorder="1" applyAlignment="1">
      <alignment horizontal="right" vertical="center" wrapText="1"/>
    </xf>
    <xf numFmtId="168" fontId="31" fillId="0" borderId="3" xfId="0" applyNumberFormat="1" applyFont="1" applyBorder="1" applyAlignment="1">
      <alignment horizontal="right" wrapText="1"/>
    </xf>
    <xf numFmtId="166" fontId="29" fillId="0" borderId="2" xfId="0" applyNumberFormat="1" applyFont="1" applyBorder="1" applyAlignment="1">
      <alignment horizontal="right" vertical="center" wrapText="1"/>
    </xf>
    <xf numFmtId="166" fontId="29" fillId="4" borderId="2" xfId="0" applyNumberFormat="1" applyFont="1" applyFill="1" applyBorder="1" applyAlignment="1">
      <alignment horizontal="right" vertical="center" wrapText="1"/>
    </xf>
    <xf numFmtId="0" fontId="21" fillId="2" borderId="10" xfId="0" applyFont="1" applyFill="1" applyBorder="1" applyAlignment="1">
      <alignment vertical="center" wrapText="1"/>
    </xf>
    <xf numFmtId="164" fontId="31" fillId="0" borderId="5" xfId="0" applyNumberFormat="1" applyFont="1" applyBorder="1" applyAlignment="1">
      <alignment horizontal="right" vertical="center" wrapText="1"/>
    </xf>
    <xf numFmtId="164" fontId="29" fillId="0" borderId="2" xfId="0" applyNumberFormat="1" applyFont="1" applyBorder="1" applyAlignment="1">
      <alignment horizontal="right" vertical="center" wrapText="1"/>
    </xf>
    <xf numFmtId="166" fontId="31" fillId="4" borderId="2" xfId="0" applyNumberFormat="1" applyFont="1" applyFill="1" applyBorder="1" applyAlignment="1">
      <alignment horizontal="right" vertical="center" wrapText="1"/>
    </xf>
    <xf numFmtId="3" fontId="31" fillId="4" borderId="3" xfId="0" applyNumberFormat="1" applyFont="1" applyFill="1" applyBorder="1" applyAlignment="1">
      <alignment horizontal="right" vertical="center" wrapText="1"/>
    </xf>
    <xf numFmtId="0" fontId="30" fillId="2" borderId="14" xfId="0" applyFont="1" applyFill="1" applyBorder="1" applyAlignment="1">
      <alignment horizontal="justify" vertical="center" wrapText="1"/>
    </xf>
    <xf numFmtId="164" fontId="31" fillId="2" borderId="0" xfId="0" applyNumberFormat="1" applyFont="1" applyFill="1" applyAlignment="1">
      <alignment horizontal="right" vertical="center" wrapText="1"/>
    </xf>
    <xf numFmtId="0" fontId="33" fillId="2" borderId="2" xfId="0" applyFont="1" applyFill="1" applyBorder="1" applyAlignment="1">
      <alignment horizontal="justify" vertical="center" wrapText="1"/>
    </xf>
    <xf numFmtId="0" fontId="30" fillId="2" borderId="0" xfId="0" applyFont="1" applyFill="1" applyAlignment="1">
      <alignment horizontal="justify" vertical="center" wrapText="1"/>
    </xf>
    <xf numFmtId="0" fontId="33" fillId="2" borderId="2" xfId="0" quotePrefix="1" applyFont="1" applyFill="1" applyBorder="1" applyAlignment="1">
      <alignment vertical="center" wrapText="1"/>
    </xf>
    <xf numFmtId="0" fontId="53" fillId="2" borderId="0" xfId="0" applyFont="1" applyFill="1" applyAlignment="1">
      <alignment vertical="center" wrapText="1"/>
    </xf>
    <xf numFmtId="0" fontId="21" fillId="2" borderId="0" xfId="0" applyFont="1" applyFill="1" applyAlignment="1">
      <alignment vertical="center"/>
    </xf>
    <xf numFmtId="0" fontId="21" fillId="2" borderId="0" xfId="0" applyFont="1" applyFill="1" applyAlignment="1">
      <alignment vertical="center" wrapText="1"/>
    </xf>
    <xf numFmtId="3" fontId="29" fillId="4" borderId="14" xfId="0" applyNumberFormat="1" applyFont="1" applyFill="1" applyBorder="1" applyAlignment="1">
      <alignment horizontal="right" vertical="center" wrapText="1"/>
    </xf>
    <xf numFmtId="0" fontId="33" fillId="2" borderId="3" xfId="0" applyFont="1" applyFill="1" applyBorder="1" applyAlignment="1">
      <alignment vertical="center" wrapText="1"/>
    </xf>
    <xf numFmtId="3" fontId="31" fillId="4" borderId="11" xfId="0" applyNumberFormat="1" applyFont="1" applyFill="1" applyBorder="1" applyAlignment="1">
      <alignment horizontal="right" vertical="center" wrapText="1"/>
    </xf>
    <xf numFmtId="3" fontId="31" fillId="4" borderId="2" xfId="0" applyNumberFormat="1" applyFont="1" applyFill="1" applyBorder="1" applyAlignment="1">
      <alignment horizontal="right" vertical="center" wrapText="1"/>
    </xf>
    <xf numFmtId="3" fontId="31" fillId="4" borderId="0" xfId="0" applyNumberFormat="1" applyFont="1" applyFill="1" applyAlignment="1">
      <alignment horizontal="right" vertical="center" wrapText="1"/>
    </xf>
    <xf numFmtId="3" fontId="29" fillId="4" borderId="13" xfId="0" applyNumberFormat="1" applyFont="1" applyFill="1" applyBorder="1" applyAlignment="1">
      <alignment horizontal="right" vertical="center" wrapText="1"/>
    </xf>
    <xf numFmtId="166" fontId="31" fillId="0" borderId="3" xfId="0" applyNumberFormat="1" applyFont="1" applyBorder="1" applyAlignment="1">
      <alignment horizontal="right" vertical="center" wrapText="1"/>
    </xf>
    <xf numFmtId="0" fontId="31" fillId="4" borderId="0" xfId="0" applyFont="1" applyFill="1" applyAlignment="1">
      <alignment horizontal="right" vertical="center" wrapText="1"/>
    </xf>
    <xf numFmtId="164" fontId="29" fillId="0" borderId="3" xfId="0" applyNumberFormat="1" applyFont="1" applyBorder="1" applyAlignment="1">
      <alignment horizontal="right" wrapText="1"/>
    </xf>
    <xf numFmtId="166" fontId="31" fillId="0" borderId="3" xfId="0" applyNumberFormat="1" applyFont="1" applyBorder="1" applyAlignment="1">
      <alignment horizontal="right" wrapText="1"/>
    </xf>
    <xf numFmtId="164" fontId="29" fillId="0" borderId="3" xfId="0" applyNumberFormat="1" applyFont="1" applyBorder="1" applyAlignment="1">
      <alignment horizontal="right" vertical="center" wrapText="1"/>
    </xf>
    <xf numFmtId="164" fontId="33" fillId="0" borderId="3" xfId="0" applyNumberFormat="1" applyFont="1" applyBorder="1" applyAlignment="1">
      <alignment horizontal="right" vertical="center" wrapText="1"/>
    </xf>
    <xf numFmtId="0" fontId="30" fillId="2" borderId="8" xfId="0" applyFont="1" applyFill="1" applyBorder="1" applyAlignment="1">
      <alignment vertical="center" wrapText="1"/>
    </xf>
    <xf numFmtId="164" fontId="33" fillId="4" borderId="0" xfId="0" applyNumberFormat="1" applyFont="1" applyFill="1" applyAlignment="1">
      <alignment horizontal="right" vertical="center" wrapText="1"/>
    </xf>
    <xf numFmtId="0" fontId="30" fillId="0" borderId="0" xfId="0" applyFont="1" applyAlignment="1">
      <alignment vertical="center"/>
    </xf>
    <xf numFmtId="3" fontId="31" fillId="4" borderId="0" xfId="0" applyNumberFormat="1" applyFont="1" applyFill="1" applyAlignment="1">
      <alignment horizontal="right" wrapText="1"/>
    </xf>
    <xf numFmtId="0" fontId="80" fillId="0" borderId="0" xfId="0" applyFont="1" applyAlignment="1">
      <alignment horizontal="right" vertical="center" wrapText="1"/>
    </xf>
    <xf numFmtId="0" fontId="85" fillId="2" borderId="0" xfId="0" applyFont="1" applyFill="1" applyAlignment="1">
      <alignment vertical="center" wrapText="1"/>
    </xf>
    <xf numFmtId="14" fontId="18" fillId="4" borderId="11" xfId="0" applyNumberFormat="1" applyFont="1" applyFill="1" applyBorder="1" applyAlignment="1">
      <alignment horizontal="right" vertical="center" wrapText="1"/>
    </xf>
    <xf numFmtId="172" fontId="31" fillId="4" borderId="0" xfId="0" applyNumberFormat="1" applyFont="1" applyFill="1" applyAlignment="1">
      <alignment horizontal="right" vertical="center" wrapText="1"/>
    </xf>
    <xf numFmtId="0" fontId="80" fillId="6" borderId="0" xfId="0" applyFont="1" applyFill="1" applyAlignment="1">
      <alignment vertical="center" wrapText="1"/>
    </xf>
    <xf numFmtId="172" fontId="31" fillId="0" borderId="0" xfId="0" applyNumberFormat="1" applyFont="1" applyAlignment="1">
      <alignment horizontal="right" vertical="center" wrapText="1"/>
    </xf>
    <xf numFmtId="0" fontId="29" fillId="4" borderId="0" xfId="0" applyFont="1" applyFill="1" applyAlignment="1">
      <alignment horizontal="center" vertical="center" wrapText="1"/>
    </xf>
    <xf numFmtId="0" fontId="29" fillId="0" borderId="0" xfId="0" applyFont="1" applyAlignment="1">
      <alignment horizontal="center"/>
    </xf>
    <xf numFmtId="168" fontId="29" fillId="0" borderId="3" xfId="0" applyNumberFormat="1" applyFont="1" applyBorder="1" applyAlignment="1">
      <alignment horizontal="right" vertical="center" wrapText="1"/>
    </xf>
    <xf numFmtId="168" fontId="29" fillId="0" borderId="11" xfId="0" applyNumberFormat="1" applyFont="1" applyBorder="1" applyAlignment="1">
      <alignment horizontal="right" vertical="center" wrapText="1"/>
    </xf>
    <xf numFmtId="168" fontId="31" fillId="0" borderId="2" xfId="0" applyNumberFormat="1" applyFont="1" applyBorder="1" applyAlignment="1">
      <alignment horizontal="right" vertical="center" wrapText="1"/>
    </xf>
    <xf numFmtId="168" fontId="29" fillId="0" borderId="14" xfId="0" applyNumberFormat="1" applyFont="1" applyBorder="1" applyAlignment="1">
      <alignment horizontal="right" vertical="center" wrapText="1"/>
    </xf>
    <xf numFmtId="0" fontId="29" fillId="6" borderId="14" xfId="0" applyFont="1" applyFill="1" applyBorder="1" applyAlignment="1">
      <alignment vertical="center" wrapText="1"/>
    </xf>
    <xf numFmtId="0" fontId="29" fillId="6" borderId="10" xfId="0" applyFont="1" applyFill="1" applyBorder="1" applyAlignment="1">
      <alignment vertical="center" wrapText="1"/>
    </xf>
    <xf numFmtId="164" fontId="31" fillId="2" borderId="10" xfId="0" applyNumberFormat="1" applyFont="1" applyFill="1" applyBorder="1" applyAlignment="1">
      <alignment horizontal="right" vertical="center" wrapText="1"/>
    </xf>
    <xf numFmtId="168" fontId="31" fillId="0" borderId="5" xfId="0" applyNumberFormat="1" applyFont="1" applyBorder="1" applyAlignment="1">
      <alignment horizontal="right" vertical="center" wrapText="1"/>
    </xf>
    <xf numFmtId="0" fontId="31" fillId="6" borderId="2" xfId="0" applyFont="1" applyFill="1" applyBorder="1" applyAlignment="1">
      <alignment vertical="center" wrapText="1"/>
    </xf>
    <xf numFmtId="164" fontId="30" fillId="0" borderId="0" xfId="0" applyNumberFormat="1" applyFont="1" applyAlignment="1">
      <alignment horizontal="right" vertical="center" wrapText="1"/>
    </xf>
    <xf numFmtId="3" fontId="45" fillId="2" borderId="0" xfId="0" applyNumberFormat="1" applyFont="1" applyFill="1" applyAlignment="1">
      <alignment horizontal="right" vertical="center"/>
    </xf>
    <xf numFmtId="166" fontId="31" fillId="0" borderId="0" xfId="0" applyNumberFormat="1" applyFont="1" applyAlignment="1">
      <alignment horizontal="right" vertical="center" wrapText="1"/>
    </xf>
    <xf numFmtId="166" fontId="31" fillId="4" borderId="0" xfId="0" applyNumberFormat="1" applyFont="1" applyFill="1" applyAlignment="1">
      <alignment horizontal="right" vertical="center" wrapText="1"/>
    </xf>
    <xf numFmtId="0" fontId="29" fillId="4" borderId="14" xfId="0" applyFont="1" applyFill="1" applyBorder="1" applyAlignment="1">
      <alignment horizontal="center" vertical="center" wrapText="1"/>
    </xf>
    <xf numFmtId="0" fontId="29" fillId="0" borderId="14" xfId="0" applyFont="1" applyBorder="1" applyAlignment="1">
      <alignment horizontal="center" vertical="center" wrapText="1"/>
    </xf>
    <xf numFmtId="0" fontId="56" fillId="0" borderId="0" xfId="0" applyFont="1" applyAlignment="1">
      <alignment horizontal="left" vertical="center" wrapText="1"/>
    </xf>
    <xf numFmtId="166" fontId="31" fillId="2" borderId="2" xfId="0" applyNumberFormat="1" applyFont="1" applyFill="1" applyBorder="1" applyAlignment="1">
      <alignment horizontal="right" vertical="center" wrapText="1"/>
    </xf>
    <xf numFmtId="0" fontId="45" fillId="2" borderId="0" xfId="0" applyFont="1" applyFill="1" applyAlignment="1">
      <alignment horizontal="right" vertical="center"/>
    </xf>
    <xf numFmtId="0" fontId="16" fillId="0" borderId="3" xfId="0" applyFont="1" applyBorder="1" applyAlignment="1">
      <alignment horizontal="right" wrapText="1"/>
    </xf>
    <xf numFmtId="0" fontId="5" fillId="4" borderId="0" xfId="0" applyFont="1" applyFill="1" applyAlignment="1">
      <alignment horizontal="right" vertical="center" wrapText="1"/>
    </xf>
    <xf numFmtId="0" fontId="25" fillId="0" borderId="3" xfId="0" applyFont="1" applyBorder="1" applyAlignment="1">
      <alignment horizontal="right" vertical="center" wrapText="1"/>
    </xf>
    <xf numFmtId="0" fontId="25" fillId="0" borderId="0" xfId="0" applyFont="1" applyAlignment="1">
      <alignment vertical="center" wrapText="1"/>
    </xf>
    <xf numFmtId="0" fontId="16" fillId="0" borderId="0" xfId="0" applyFont="1" applyAlignment="1">
      <alignment horizontal="left" vertical="center" wrapText="1"/>
    </xf>
    <xf numFmtId="0" fontId="3" fillId="0" borderId="0" xfId="0" applyFont="1" applyAlignment="1">
      <alignment vertical="center" wrapText="1"/>
    </xf>
    <xf numFmtId="0" fontId="33" fillId="6" borderId="0" xfId="0" applyFont="1" applyFill="1" applyAlignment="1">
      <alignment horizontal="left" vertical="center" wrapText="1"/>
    </xf>
    <xf numFmtId="0" fontId="33" fillId="6" borderId="2" xfId="0" applyFont="1" applyFill="1" applyBorder="1" applyAlignment="1">
      <alignment horizontal="left" vertical="center" wrapText="1"/>
    </xf>
    <xf numFmtId="3" fontId="30" fillId="0" borderId="15" xfId="0" applyNumberFormat="1" applyFont="1" applyBorder="1" applyAlignment="1">
      <alignment vertical="center" wrapText="1"/>
    </xf>
    <xf numFmtId="0" fontId="16" fillId="0" borderId="0" xfId="0" applyFont="1" applyAlignment="1">
      <alignment wrapText="1"/>
    </xf>
    <xf numFmtId="0" fontId="30" fillId="0" borderId="3" xfId="0" applyFont="1" applyBorder="1" applyAlignment="1">
      <alignment vertical="center" wrapText="1"/>
    </xf>
    <xf numFmtId="3" fontId="36" fillId="0" borderId="0" xfId="0" applyNumberFormat="1" applyFont="1" applyAlignment="1">
      <alignment horizontal="right" vertical="center" wrapText="1"/>
    </xf>
    <xf numFmtId="0" fontId="30" fillId="6" borderId="14" xfId="0" applyFont="1" applyFill="1" applyBorder="1" applyAlignment="1">
      <alignment horizontal="left" vertical="center" wrapText="1"/>
    </xf>
    <xf numFmtId="164" fontId="31" fillId="4" borderId="11" xfId="0" applyNumberFormat="1" applyFont="1" applyFill="1" applyBorder="1" applyAlignment="1">
      <alignment horizontal="right" vertical="center" wrapText="1"/>
    </xf>
    <xf numFmtId="0" fontId="29" fillId="5" borderId="14" xfId="0" applyFont="1" applyFill="1" applyBorder="1" applyAlignment="1">
      <alignment vertical="center" wrapText="1"/>
    </xf>
    <xf numFmtId="0" fontId="36" fillId="2" borderId="2" xfId="0" applyFont="1" applyFill="1" applyBorder="1" applyAlignment="1">
      <alignment vertical="center" wrapText="1"/>
    </xf>
    <xf numFmtId="0" fontId="36" fillId="0" borderId="2" xfId="0" applyFont="1" applyBorder="1" applyAlignment="1">
      <alignment vertical="center" wrapText="1"/>
    </xf>
    <xf numFmtId="0" fontId="33" fillId="0" borderId="5" xfId="0" applyFont="1" applyBorder="1" applyAlignment="1">
      <alignment vertical="center" wrapText="1"/>
    </xf>
    <xf numFmtId="0" fontId="36" fillId="0" borderId="5" xfId="0" applyFont="1" applyBorder="1" applyAlignment="1">
      <alignment vertical="center" wrapText="1"/>
    </xf>
    <xf numFmtId="3" fontId="29" fillId="0" borderId="14" xfId="0" applyNumberFormat="1" applyFont="1" applyBorder="1" applyAlignment="1">
      <alignment horizontal="right" vertical="center" wrapText="1"/>
    </xf>
    <xf numFmtId="0" fontId="33" fillId="0" borderId="3" xfId="0" applyFont="1" applyBorder="1" applyAlignment="1">
      <alignment vertical="center" wrapText="1"/>
    </xf>
    <xf numFmtId="3" fontId="33" fillId="4" borderId="0" xfId="0" applyNumberFormat="1" applyFont="1" applyFill="1" applyAlignment="1">
      <alignment horizontal="right" vertical="center" wrapText="1"/>
    </xf>
    <xf numFmtId="3" fontId="30" fillId="0" borderId="0" xfId="0" applyNumberFormat="1" applyFont="1" applyAlignment="1">
      <alignment horizontal="right" vertical="center" wrapText="1"/>
    </xf>
    <xf numFmtId="3" fontId="35" fillId="0" borderId="0" xfId="0" applyNumberFormat="1" applyFont="1" applyAlignment="1">
      <alignment horizontal="right" vertical="center" wrapText="1"/>
    </xf>
    <xf numFmtId="3" fontId="31" fillId="6" borderId="2" xfId="0" applyNumberFormat="1" applyFont="1" applyFill="1" applyBorder="1" applyAlignment="1">
      <alignment horizontal="right" vertical="center" wrapText="1"/>
    </xf>
    <xf numFmtId="0" fontId="31" fillId="6" borderId="2" xfId="0" applyFont="1" applyFill="1" applyBorder="1" applyAlignment="1">
      <alignment horizontal="left" vertical="center" wrapText="1"/>
    </xf>
    <xf numFmtId="0" fontId="53" fillId="0" borderId="0" xfId="0" applyFont="1" applyAlignment="1">
      <alignment horizontal="right" vertical="center" wrapText="1"/>
    </xf>
    <xf numFmtId="0" fontId="33" fillId="0" borderId="3" xfId="0" applyFont="1" applyBorder="1" applyAlignment="1">
      <alignment wrapText="1"/>
    </xf>
    <xf numFmtId="3" fontId="31" fillId="0" borderId="11" xfId="0" applyNumberFormat="1" applyFont="1" applyBorder="1" applyAlignment="1">
      <alignment horizontal="right" vertical="center" wrapText="1"/>
    </xf>
    <xf numFmtId="3" fontId="31" fillId="0" borderId="3" xfId="0" applyNumberFormat="1" applyFont="1" applyBorder="1" applyAlignment="1">
      <alignment horizontal="right" vertical="center" wrapText="1"/>
    </xf>
    <xf numFmtId="0" fontId="33" fillId="0" borderId="0" xfId="0" applyFont="1" applyAlignment="1">
      <alignment horizontal="left" vertical="center" wrapText="1"/>
    </xf>
    <xf numFmtId="164" fontId="45" fillId="2" borderId="0" xfId="0" applyNumberFormat="1" applyFont="1" applyFill="1" applyAlignment="1">
      <alignment horizontal="right" vertical="center"/>
    </xf>
    <xf numFmtId="166" fontId="29" fillId="2" borderId="2" xfId="0" applyNumberFormat="1" applyFont="1" applyFill="1" applyBorder="1" applyAlignment="1">
      <alignment horizontal="right" vertical="center" wrapText="1"/>
    </xf>
    <xf numFmtId="3" fontId="31" fillId="4" borderId="16" xfId="0" applyNumberFormat="1" applyFont="1" applyFill="1" applyBorder="1" applyAlignment="1">
      <alignment horizontal="right" vertical="center" wrapText="1"/>
    </xf>
    <xf numFmtId="173" fontId="31" fillId="4" borderId="2" xfId="0" applyNumberFormat="1" applyFont="1" applyFill="1" applyBorder="1" applyAlignment="1">
      <alignment horizontal="right" vertical="center" wrapText="1"/>
    </xf>
    <xf numFmtId="0" fontId="60" fillId="0" borderId="0" xfId="0" applyFont="1" applyAlignment="1">
      <alignment horizontal="justify" vertical="center"/>
    </xf>
    <xf numFmtId="0" fontId="29" fillId="4" borderId="0" xfId="0" applyFont="1" applyFill="1" applyAlignment="1">
      <alignment horizontal="center"/>
    </xf>
    <xf numFmtId="0" fontId="31" fillId="0" borderId="14" xfId="0" applyFont="1" applyBorder="1" applyAlignment="1">
      <alignment horizontal="right" vertical="center" wrapText="1"/>
    </xf>
    <xf numFmtId="164" fontId="36" fillId="2" borderId="0" xfId="12" applyNumberFormat="1" applyFont="1" applyFill="1" applyAlignment="1">
      <alignment horizontal="right" vertical="center" wrapText="1"/>
    </xf>
    <xf numFmtId="0" fontId="25" fillId="0" borderId="15" xfId="0" applyFont="1" applyBorder="1" applyAlignment="1">
      <alignment horizontal="right" vertical="center" wrapText="1"/>
    </xf>
    <xf numFmtId="0" fontId="47" fillId="0" borderId="0" xfId="0" applyFont="1" applyAlignment="1">
      <alignment horizontal="left" vertical="center" wrapText="1"/>
    </xf>
    <xf numFmtId="0" fontId="47" fillId="0" borderId="0" xfId="0" applyFont="1" applyAlignment="1">
      <alignment vertical="center"/>
    </xf>
    <xf numFmtId="3" fontId="83" fillId="0" borderId="0" xfId="0" applyNumberFormat="1" applyFont="1" applyAlignment="1">
      <alignment vertical="center"/>
    </xf>
    <xf numFmtId="0" fontId="36" fillId="0" borderId="2" xfId="0" applyFont="1" applyBorder="1" applyAlignment="1">
      <alignment wrapText="1"/>
    </xf>
    <xf numFmtId="3" fontId="29" fillId="4" borderId="8" xfId="0" applyNumberFormat="1" applyFont="1" applyFill="1" applyBorder="1" applyAlignment="1">
      <alignment horizontal="right" vertical="center" wrapText="1"/>
    </xf>
    <xf numFmtId="3" fontId="29" fillId="6" borderId="14" xfId="0" applyNumberFormat="1" applyFont="1" applyFill="1" applyBorder="1" applyAlignment="1">
      <alignment horizontal="right" vertical="center" wrapText="1"/>
    </xf>
    <xf numFmtId="0" fontId="25" fillId="0" borderId="0" xfId="0" applyFont="1" applyAlignment="1">
      <alignment horizontal="right" wrapText="1"/>
    </xf>
    <xf numFmtId="168" fontId="3" fillId="2" borderId="2" xfId="0" applyNumberFormat="1" applyFont="1" applyFill="1" applyBorder="1" applyAlignment="1">
      <alignment horizontal="right" vertical="center" wrapText="1"/>
    </xf>
    <xf numFmtId="0" fontId="16" fillId="0" borderId="0" xfId="0" applyFont="1" applyAlignment="1">
      <alignment horizontal="right" wrapText="1"/>
    </xf>
    <xf numFmtId="164" fontId="25" fillId="2" borderId="0" xfId="0" applyNumberFormat="1" applyFont="1" applyFill="1" applyAlignment="1">
      <alignment wrapText="1"/>
    </xf>
    <xf numFmtId="164" fontId="16" fillId="0" borderId="0" xfId="0" applyNumberFormat="1" applyFont="1" applyAlignment="1">
      <alignment wrapText="1"/>
    </xf>
    <xf numFmtId="164" fontId="5" fillId="0" borderId="2" xfId="0" applyNumberFormat="1" applyFont="1" applyBorder="1" applyAlignment="1">
      <alignment horizontal="right" wrapText="1"/>
    </xf>
    <xf numFmtId="0" fontId="25" fillId="4" borderId="2" xfId="0" applyFont="1" applyFill="1" applyBorder="1" applyAlignment="1">
      <alignment horizontal="right" wrapText="1"/>
    </xf>
    <xf numFmtId="164" fontId="16" fillId="2" borderId="0" xfId="0" applyNumberFormat="1" applyFont="1" applyFill="1" applyAlignment="1">
      <alignment wrapText="1"/>
    </xf>
    <xf numFmtId="164" fontId="25" fillId="0" borderId="0" xfId="0" applyNumberFormat="1" applyFont="1" applyAlignment="1">
      <alignment wrapText="1"/>
    </xf>
    <xf numFmtId="0" fontId="25" fillId="4" borderId="9" xfId="0" applyFont="1" applyFill="1" applyBorder="1" applyAlignment="1">
      <alignment horizontal="right" wrapText="1"/>
    </xf>
    <xf numFmtId="3" fontId="25" fillId="4" borderId="2" xfId="0" applyNumberFormat="1" applyFont="1" applyFill="1" applyBorder="1" applyAlignment="1">
      <alignment horizontal="right" vertical="center" wrapText="1"/>
    </xf>
    <xf numFmtId="164" fontId="5" fillId="0" borderId="5" xfId="0" applyNumberFormat="1" applyFont="1" applyBorder="1" applyAlignment="1">
      <alignment horizontal="right" vertical="center" wrapText="1"/>
    </xf>
    <xf numFmtId="164" fontId="2" fillId="0" borderId="5" xfId="0" applyNumberFormat="1" applyFont="1" applyBorder="1" applyAlignment="1">
      <alignment horizontal="right" vertical="center" wrapText="1"/>
    </xf>
    <xf numFmtId="164" fontId="2" fillId="0" borderId="3" xfId="0" applyNumberFormat="1" applyFont="1" applyBorder="1" applyAlignment="1">
      <alignment horizontal="right" vertical="center" wrapText="1"/>
    </xf>
    <xf numFmtId="164" fontId="25" fillId="4" borderId="6" xfId="0" applyNumberFormat="1" applyFont="1" applyFill="1" applyBorder="1" applyAlignment="1">
      <alignment horizontal="right" vertical="center" wrapText="1"/>
    </xf>
    <xf numFmtId="0" fontId="5" fillId="0" borderId="15" xfId="0" applyFont="1" applyBorder="1" applyAlignment="1">
      <alignment vertical="center" wrapText="1"/>
    </xf>
    <xf numFmtId="0" fontId="3" fillId="6" borderId="0" xfId="0" applyFont="1" applyFill="1" applyAlignment="1">
      <alignment horizontal="right" vertical="center" wrapText="1"/>
    </xf>
    <xf numFmtId="0" fontId="16" fillId="0" borderId="15" xfId="0" applyFont="1" applyBorder="1" applyAlignment="1">
      <alignment horizontal="right" vertical="center" wrapText="1"/>
    </xf>
    <xf numFmtId="0" fontId="16" fillId="0" borderId="15" xfId="0" applyFont="1" applyBorder="1" applyAlignment="1">
      <alignment vertical="center" wrapText="1"/>
    </xf>
    <xf numFmtId="164" fontId="3" fillId="2" borderId="2" xfId="0" applyNumberFormat="1" applyFont="1" applyFill="1" applyBorder="1" applyAlignment="1">
      <alignment horizontal="right" vertical="center" wrapText="1"/>
    </xf>
    <xf numFmtId="171" fontId="31" fillId="4" borderId="0" xfId="0" applyNumberFormat="1" applyFont="1" applyFill="1" applyAlignment="1">
      <alignment horizontal="right" vertical="center" wrapText="1"/>
    </xf>
    <xf numFmtId="3" fontId="16" fillId="4" borderId="0" xfId="0" applyNumberFormat="1" applyFont="1" applyFill="1" applyAlignment="1">
      <alignment horizontal="right" vertical="center" wrapText="1"/>
    </xf>
    <xf numFmtId="0" fontId="2" fillId="0" borderId="0" xfId="0" applyFont="1" applyAlignment="1">
      <alignment vertical="center" wrapText="1"/>
    </xf>
    <xf numFmtId="0" fontId="5" fillId="0" borderId="18" xfId="0" applyFont="1" applyBorder="1" applyAlignment="1">
      <alignment vertical="center" wrapText="1"/>
    </xf>
    <xf numFmtId="3" fontId="16" fillId="0" borderId="0" xfId="0" applyNumberFormat="1" applyFont="1" applyAlignment="1">
      <alignment horizontal="right" vertical="center" wrapText="1"/>
    </xf>
    <xf numFmtId="3" fontId="5" fillId="2" borderId="0" xfId="0" applyNumberFormat="1" applyFont="1" applyFill="1" applyAlignment="1">
      <alignment horizontal="right" vertical="center" wrapText="1"/>
    </xf>
    <xf numFmtId="0" fontId="31" fillId="6" borderId="3" xfId="0" applyFont="1" applyFill="1" applyBorder="1" applyAlignment="1">
      <alignment vertical="center" wrapText="1"/>
    </xf>
    <xf numFmtId="0" fontId="33" fillId="0" borderId="8" xfId="0" applyFont="1" applyBorder="1" applyAlignment="1">
      <alignment horizontal="left" vertical="center" wrapText="1"/>
    </xf>
    <xf numFmtId="0" fontId="30" fillId="0" borderId="8" xfId="0" applyFont="1" applyBorder="1" applyAlignment="1">
      <alignment horizontal="center" vertical="center" wrapText="1"/>
    </xf>
    <xf numFmtId="0" fontId="92" fillId="0" borderId="0" xfId="0" applyFont="1" applyAlignment="1">
      <alignment vertical="center" wrapText="1"/>
    </xf>
    <xf numFmtId="0" fontId="93" fillId="0" borderId="0" xfId="0" applyFont="1" applyAlignment="1">
      <alignment vertical="center" wrapText="1"/>
    </xf>
    <xf numFmtId="0" fontId="47" fillId="0" borderId="0" xfId="0" applyFont="1" applyAlignment="1">
      <alignment vertical="center" wrapText="1"/>
    </xf>
    <xf numFmtId="0" fontId="51" fillId="0" borderId="0" xfId="0" applyFont="1" applyAlignment="1">
      <alignment horizontal="justify" vertical="center"/>
    </xf>
    <xf numFmtId="0" fontId="15" fillId="6" borderId="4" xfId="0" applyFont="1" applyFill="1" applyBorder="1" applyAlignment="1">
      <alignment horizontal="right" vertical="center" wrapText="1"/>
    </xf>
    <xf numFmtId="0" fontId="15" fillId="6" borderId="6" xfId="0" applyFont="1" applyFill="1" applyBorder="1" applyAlignment="1">
      <alignment horizontal="right" vertical="center" wrapText="1"/>
    </xf>
    <xf numFmtId="0" fontId="23" fillId="4" borderId="6" xfId="0" applyFont="1" applyFill="1" applyBorder="1" applyAlignment="1">
      <alignment horizontal="right" vertical="center" wrapText="1"/>
    </xf>
    <xf numFmtId="0" fontId="23" fillId="6" borderId="7" xfId="0" applyFont="1" applyFill="1" applyBorder="1" applyAlignment="1">
      <alignment horizontal="right" vertical="center" wrapText="1"/>
    </xf>
    <xf numFmtId="0" fontId="23" fillId="6" borderId="0" xfId="0" applyFont="1" applyFill="1" applyAlignment="1">
      <alignment horizontal="right" vertical="center" wrapText="1"/>
    </xf>
    <xf numFmtId="0" fontId="15" fillId="6" borderId="0" xfId="0" applyFont="1" applyFill="1" applyAlignment="1">
      <alignment horizontal="right" vertical="center" wrapText="1"/>
    </xf>
    <xf numFmtId="0" fontId="94" fillId="4" borderId="0" xfId="0" applyFont="1" applyFill="1" applyAlignment="1">
      <alignment horizontal="right" vertical="center" wrapText="1"/>
    </xf>
    <xf numFmtId="0" fontId="94" fillId="6" borderId="0" xfId="0" applyFont="1" applyFill="1" applyAlignment="1">
      <alignment horizontal="right" vertical="center" wrapText="1"/>
    </xf>
    <xf numFmtId="0" fontId="15" fillId="6" borderId="3" xfId="0" applyFont="1" applyFill="1" applyBorder="1" applyAlignment="1">
      <alignment horizontal="left" vertical="center" wrapText="1"/>
    </xf>
    <xf numFmtId="164" fontId="21" fillId="4" borderId="3" xfId="0" applyNumberFormat="1" applyFont="1" applyFill="1" applyBorder="1" applyAlignment="1">
      <alignment horizontal="right" vertical="center" wrapText="1"/>
    </xf>
    <xf numFmtId="164" fontId="21" fillId="0" borderId="3" xfId="0" applyNumberFormat="1" applyFont="1" applyBorder="1" applyAlignment="1">
      <alignment horizontal="right" vertical="center" wrapText="1"/>
    </xf>
    <xf numFmtId="164" fontId="21" fillId="6" borderId="3" xfId="0" applyNumberFormat="1" applyFont="1" applyFill="1" applyBorder="1" applyAlignment="1">
      <alignment horizontal="right" vertical="center" wrapText="1"/>
    </xf>
    <xf numFmtId="0" fontId="95" fillId="6" borderId="0" xfId="0" applyFont="1" applyFill="1" applyAlignment="1">
      <alignment horizontal="right" vertical="center" wrapText="1"/>
    </xf>
    <xf numFmtId="0" fontId="15" fillId="6" borderId="5" xfId="0" applyFont="1" applyFill="1" applyBorder="1" applyAlignment="1">
      <alignment horizontal="left" vertical="center" wrapText="1"/>
    </xf>
    <xf numFmtId="164" fontId="21" fillId="4" borderId="5" xfId="0" applyNumberFormat="1" applyFont="1" applyFill="1" applyBorder="1" applyAlignment="1">
      <alignment horizontal="right" wrapText="1"/>
    </xf>
    <xf numFmtId="164" fontId="21" fillId="6" borderId="5" xfId="0" applyNumberFormat="1" applyFont="1" applyFill="1" applyBorder="1" applyAlignment="1">
      <alignment horizontal="right" wrapText="1"/>
    </xf>
    <xf numFmtId="0" fontId="95" fillId="6" borderId="0" xfId="0" applyFont="1" applyFill="1" applyAlignment="1">
      <alignment horizontal="right" wrapText="1"/>
    </xf>
    <xf numFmtId="0" fontId="18" fillId="6" borderId="14" xfId="0" applyFont="1" applyFill="1" applyBorder="1" applyAlignment="1">
      <alignment horizontal="left" vertical="center" wrapText="1"/>
    </xf>
    <xf numFmtId="3" fontId="23" fillId="4" borderId="14" xfId="0" applyNumberFormat="1" applyFont="1" applyFill="1" applyBorder="1" applyAlignment="1">
      <alignment horizontal="right" vertical="center" wrapText="1"/>
    </xf>
    <xf numFmtId="3" fontId="23" fillId="6" borderId="14" xfId="0" applyNumberFormat="1" applyFont="1" applyFill="1" applyBorder="1" applyAlignment="1">
      <alignment horizontal="right" vertical="center" wrapText="1"/>
    </xf>
    <xf numFmtId="0" fontId="15" fillId="6" borderId="2" xfId="0" applyFont="1" applyFill="1" applyBorder="1" applyAlignment="1">
      <alignment horizontal="left" vertical="center" wrapText="1"/>
    </xf>
    <xf numFmtId="164" fontId="21" fillId="0" borderId="2" xfId="0" applyNumberFormat="1" applyFont="1" applyBorder="1" applyAlignment="1">
      <alignment horizontal="right" vertical="center" wrapText="1"/>
    </xf>
    <xf numFmtId="164" fontId="21" fillId="4" borderId="2" xfId="0" applyNumberFormat="1" applyFont="1" applyFill="1" applyBorder="1" applyAlignment="1">
      <alignment horizontal="right" vertical="center" wrapText="1"/>
    </xf>
    <xf numFmtId="0" fontId="15" fillId="0" borderId="0" xfId="0" applyFont="1" applyAlignment="1">
      <alignment horizontal="left" wrapText="1"/>
    </xf>
    <xf numFmtId="0" fontId="15" fillId="0" borderId="0" xfId="0" applyFont="1" applyAlignment="1">
      <alignment horizontal="left" vertical="center" wrapText="1"/>
    </xf>
    <xf numFmtId="164" fontId="21" fillId="4" borderId="0" xfId="0" applyNumberFormat="1" applyFont="1" applyFill="1" applyAlignment="1">
      <alignment horizontal="right" wrapText="1"/>
    </xf>
    <xf numFmtId="164" fontId="21" fillId="0" borderId="0" xfId="0" applyNumberFormat="1" applyFont="1" applyAlignment="1">
      <alignment horizontal="right" wrapText="1"/>
    </xf>
    <xf numFmtId="167" fontId="21" fillId="0" borderId="0" xfId="0" applyNumberFormat="1" applyFont="1" applyAlignment="1">
      <alignment horizontal="right" wrapText="1"/>
    </xf>
    <xf numFmtId="167" fontId="15" fillId="4" borderId="0" xfId="0" applyNumberFormat="1" applyFont="1" applyFill="1" applyAlignment="1">
      <alignment horizontal="right" wrapText="1"/>
    </xf>
    <xf numFmtId="164" fontId="21" fillId="4" borderId="3" xfId="0" applyNumberFormat="1" applyFont="1" applyFill="1" applyBorder="1" applyAlignment="1">
      <alignment horizontal="right" wrapText="1"/>
    </xf>
    <xf numFmtId="3" fontId="23" fillId="4" borderId="7" xfId="0" applyNumberFormat="1" applyFont="1" applyFill="1" applyBorder="1" applyAlignment="1">
      <alignment horizontal="right" vertical="center" wrapText="1"/>
    </xf>
    <xf numFmtId="3" fontId="23" fillId="6" borderId="7" xfId="0" applyNumberFormat="1" applyFont="1" applyFill="1" applyBorder="1" applyAlignment="1">
      <alignment horizontal="right" vertical="center" wrapText="1"/>
    </xf>
    <xf numFmtId="0" fontId="18" fillId="6" borderId="8" xfId="0" applyFont="1" applyFill="1" applyBorder="1" applyAlignment="1">
      <alignment horizontal="left" vertical="center" wrapText="1"/>
    </xf>
    <xf numFmtId="3" fontId="23" fillId="4" borderId="8" xfId="0" applyNumberFormat="1" applyFont="1" applyFill="1" applyBorder="1" applyAlignment="1">
      <alignment horizontal="right" vertical="center" wrapText="1"/>
    </xf>
    <xf numFmtId="0" fontId="56" fillId="0" borderId="0" xfId="0" applyFont="1" applyAlignment="1">
      <alignment horizontal="justify" vertical="center"/>
    </xf>
    <xf numFmtId="0" fontId="44" fillId="0" borderId="0" xfId="0" applyFont="1" applyAlignment="1">
      <alignment horizontal="right"/>
    </xf>
    <xf numFmtId="0" fontId="23" fillId="6" borderId="6" xfId="0" applyFont="1" applyFill="1" applyBorder="1" applyAlignment="1">
      <alignment horizontal="right" vertical="center" wrapText="1"/>
    </xf>
    <xf numFmtId="0" fontId="21" fillId="0" borderId="2" xfId="0" applyFont="1" applyBorder="1" applyAlignment="1">
      <alignment horizontal="left" vertical="center" wrapText="1"/>
    </xf>
    <xf numFmtId="0" fontId="21" fillId="6" borderId="2" xfId="0" applyFont="1" applyFill="1" applyBorder="1" applyAlignment="1">
      <alignment horizontal="left" vertical="center" wrapText="1"/>
    </xf>
    <xf numFmtId="164" fontId="21" fillId="4" borderId="11" xfId="0" applyNumberFormat="1" applyFont="1" applyFill="1" applyBorder="1" applyAlignment="1">
      <alignment horizontal="right" wrapText="1"/>
    </xf>
    <xf numFmtId="164" fontId="21" fillId="6" borderId="11" xfId="0" applyNumberFormat="1" applyFont="1" applyFill="1" applyBorder="1" applyAlignment="1">
      <alignment horizontal="right" wrapText="1"/>
    </xf>
    <xf numFmtId="0" fontId="21" fillId="6" borderId="0" xfId="0" applyFont="1" applyFill="1" applyAlignment="1">
      <alignment horizontal="left" vertical="center" wrapText="1"/>
    </xf>
    <xf numFmtId="167" fontId="21" fillId="0" borderId="0" xfId="0" applyNumberFormat="1" applyFont="1" applyAlignment="1">
      <alignment horizontal="right" vertical="center" wrapText="1"/>
    </xf>
    <xf numFmtId="0" fontId="23" fillId="6" borderId="14" xfId="0" applyFont="1" applyFill="1" applyBorder="1" applyAlignment="1">
      <alignment horizontal="left" vertical="center" wrapText="1"/>
    </xf>
    <xf numFmtId="0" fontId="23" fillId="6" borderId="0" xfId="0" applyFont="1" applyFill="1" applyAlignment="1">
      <alignment horizontal="left" vertical="center" wrapText="1"/>
    </xf>
    <xf numFmtId="3" fontId="23" fillId="4" borderId="0" xfId="0" applyNumberFormat="1" applyFont="1" applyFill="1" applyAlignment="1">
      <alignment horizontal="right" vertical="center" wrapText="1"/>
    </xf>
    <xf numFmtId="3" fontId="23" fillId="6" borderId="0" xfId="0" applyNumberFormat="1" applyFont="1" applyFill="1" applyAlignment="1">
      <alignment horizontal="right" vertical="center" wrapText="1"/>
    </xf>
    <xf numFmtId="3" fontId="44" fillId="0" borderId="0" xfId="0" applyNumberFormat="1" applyFont="1" applyAlignment="1">
      <alignment horizontal="right"/>
    </xf>
    <xf numFmtId="164" fontId="21" fillId="4" borderId="2" xfId="0" applyNumberFormat="1" applyFont="1" applyFill="1" applyBorder="1" applyAlignment="1">
      <alignment horizontal="right" wrapText="1"/>
    </xf>
    <xf numFmtId="164" fontId="96" fillId="4" borderId="0" xfId="0" applyNumberFormat="1" applyFont="1" applyFill="1" applyAlignment="1">
      <alignment horizontal="center" vertical="center"/>
    </xf>
    <xf numFmtId="167" fontId="97" fillId="0" borderId="0" xfId="0" applyNumberFormat="1" applyFont="1" applyAlignment="1">
      <alignment horizontal="center" vertical="center"/>
    </xf>
    <xf numFmtId="0" fontId="18" fillId="6" borderId="7" xfId="0" applyFont="1" applyFill="1" applyBorder="1" applyAlignment="1">
      <alignment horizontal="left" vertical="center" wrapText="1"/>
    </xf>
    <xf numFmtId="0" fontId="18" fillId="4" borderId="3" xfId="0" applyFont="1" applyFill="1" applyBorder="1" applyAlignment="1">
      <alignment horizontal="right" vertical="center" wrapText="1"/>
    </xf>
    <xf numFmtId="0" fontId="18" fillId="0" borderId="3" xfId="0" applyFont="1" applyBorder="1" applyAlignment="1">
      <alignment horizontal="right" vertical="center" wrapText="1"/>
    </xf>
    <xf numFmtId="0" fontId="68" fillId="6" borderId="0" xfId="0" applyFont="1" applyFill="1" applyAlignment="1">
      <alignment horizontal="right" vertical="center" wrapText="1"/>
    </xf>
    <xf numFmtId="3" fontId="23" fillId="6" borderId="0" xfId="0" applyNumberFormat="1" applyFont="1" applyFill="1" applyAlignment="1">
      <alignment vertical="center" wrapText="1"/>
    </xf>
    <xf numFmtId="3" fontId="15" fillId="6" borderId="0" xfId="0" applyNumberFormat="1" applyFont="1" applyFill="1" applyAlignment="1">
      <alignment horizontal="right" vertical="center" wrapText="1"/>
    </xf>
    <xf numFmtId="0" fontId="44" fillId="0" borderId="0" xfId="0" applyFont="1" applyAlignment="1">
      <alignment vertical="center" wrapText="1"/>
    </xf>
    <xf numFmtId="0" fontId="15" fillId="4" borderId="0" xfId="0" applyFont="1" applyFill="1" applyAlignment="1">
      <alignment horizontal="right" vertical="center" wrapText="1"/>
    </xf>
    <xf numFmtId="0" fontId="15" fillId="0" borderId="0" xfId="0" applyFont="1" applyAlignment="1">
      <alignment horizontal="right" vertical="center" wrapText="1"/>
    </xf>
    <xf numFmtId="0" fontId="44" fillId="4" borderId="0" xfId="0" applyFont="1" applyFill="1" applyAlignment="1">
      <alignment vertical="center" wrapText="1"/>
    </xf>
    <xf numFmtId="164" fontId="23" fillId="4" borderId="0" xfId="0" applyNumberFormat="1" applyFont="1" applyFill="1" applyAlignment="1">
      <alignment horizontal="right" vertical="center" wrapText="1"/>
    </xf>
    <xf numFmtId="164" fontId="23" fillId="0" borderId="0" xfId="0" applyNumberFormat="1" applyFont="1" applyAlignment="1">
      <alignment horizontal="right" vertical="center" wrapText="1"/>
    </xf>
    <xf numFmtId="0" fontId="15" fillId="0" borderId="2" xfId="0" applyFont="1" applyBorder="1" applyAlignment="1">
      <alignment vertical="center" wrapText="1"/>
    </xf>
    <xf numFmtId="164" fontId="15" fillId="4" borderId="2" xfId="0" applyNumberFormat="1" applyFont="1" applyFill="1" applyBorder="1" applyAlignment="1">
      <alignment horizontal="right" vertical="center" wrapText="1"/>
    </xf>
    <xf numFmtId="164" fontId="15" fillId="0" borderId="2" xfId="0" applyNumberFormat="1" applyFont="1" applyBorder="1" applyAlignment="1">
      <alignment horizontal="right" vertical="center" wrapText="1"/>
    </xf>
    <xf numFmtId="0" fontId="15" fillId="0" borderId="5" xfId="0" applyFont="1" applyBorder="1" applyAlignment="1">
      <alignment vertical="center" wrapText="1"/>
    </xf>
    <xf numFmtId="164" fontId="18" fillId="4" borderId="14" xfId="0" applyNumberFormat="1" applyFont="1" applyFill="1" applyBorder="1" applyAlignment="1">
      <alignment horizontal="right" vertical="center" wrapText="1"/>
    </xf>
    <xf numFmtId="164" fontId="18" fillId="0" borderId="14" xfId="0" applyNumberFormat="1" applyFont="1" applyBorder="1" applyAlignment="1">
      <alignment horizontal="right" vertical="center" wrapText="1"/>
    </xf>
    <xf numFmtId="164" fontId="23" fillId="2" borderId="14" xfId="0" applyNumberFormat="1" applyFont="1" applyFill="1" applyBorder="1" applyAlignment="1">
      <alignment horizontal="right" vertical="center" wrapText="1"/>
    </xf>
    <xf numFmtId="167" fontId="15" fillId="4" borderId="0" xfId="0" applyNumberFormat="1" applyFont="1" applyFill="1" applyAlignment="1">
      <alignment horizontal="right" vertical="center" wrapText="1"/>
    </xf>
    <xf numFmtId="164" fontId="15" fillId="0" borderId="0" xfId="0" applyNumberFormat="1" applyFont="1" applyAlignment="1">
      <alignment horizontal="right" vertical="center" wrapText="1"/>
    </xf>
    <xf numFmtId="0" fontId="15" fillId="0" borderId="3" xfId="0" applyFont="1" applyBorder="1" applyAlignment="1">
      <alignment vertical="center" wrapText="1"/>
    </xf>
    <xf numFmtId="164" fontId="15" fillId="4" borderId="3" xfId="0" applyNumberFormat="1" applyFont="1" applyFill="1" applyBorder="1" applyAlignment="1">
      <alignment horizontal="right" vertical="center" wrapText="1"/>
    </xf>
    <xf numFmtId="164" fontId="15" fillId="0" borderId="3" xfId="0" applyNumberFormat="1" applyFont="1" applyBorder="1" applyAlignment="1">
      <alignment horizontal="right" vertical="center" wrapText="1"/>
    </xf>
    <xf numFmtId="0" fontId="18" fillId="0" borderId="14" xfId="0" applyFont="1" applyBorder="1" applyAlignment="1">
      <alignment vertical="center" wrapText="1"/>
    </xf>
    <xf numFmtId="0" fontId="23" fillId="2" borderId="7" xfId="0" applyFont="1" applyFill="1" applyBorder="1" applyAlignment="1">
      <alignment horizontal="left" vertical="center" wrapText="1"/>
    </xf>
    <xf numFmtId="164" fontId="23" fillId="4" borderId="7" xfId="0" applyNumberFormat="1" applyFont="1" applyFill="1" applyBorder="1" applyAlignment="1">
      <alignment horizontal="right" vertical="center" wrapText="1"/>
    </xf>
    <xf numFmtId="164" fontId="23" fillId="2" borderId="7" xfId="0" applyNumberFormat="1" applyFont="1" applyFill="1" applyBorder="1" applyAlignment="1">
      <alignment horizontal="right" vertical="center" wrapText="1"/>
    </xf>
    <xf numFmtId="0" fontId="44" fillId="4" borderId="0" xfId="0" applyFont="1" applyFill="1" applyAlignment="1">
      <alignment horizontal="right"/>
    </xf>
    <xf numFmtId="164" fontId="18" fillId="4" borderId="0" xfId="0" applyNumberFormat="1" applyFont="1" applyFill="1" applyAlignment="1">
      <alignment horizontal="right" vertical="center" wrapText="1"/>
    </xf>
    <xf numFmtId="164" fontId="18" fillId="0" borderId="8" xfId="0" applyNumberFormat="1" applyFont="1" applyBorder="1" applyAlignment="1">
      <alignment horizontal="right" vertical="center" wrapText="1"/>
    </xf>
    <xf numFmtId="0" fontId="98" fillId="6" borderId="13" xfId="0" applyFont="1" applyFill="1" applyBorder="1" applyAlignment="1">
      <alignment horizontal="left" vertical="center" wrapText="1"/>
    </xf>
    <xf numFmtId="164" fontId="99" fillId="4" borderId="13" xfId="0" applyNumberFormat="1" applyFont="1" applyFill="1" applyBorder="1" applyAlignment="1">
      <alignment horizontal="right" vertical="center" wrapText="1"/>
    </xf>
    <xf numFmtId="164" fontId="99" fillId="0" borderId="13" xfId="0" applyNumberFormat="1" applyFont="1" applyBorder="1" applyAlignment="1">
      <alignment horizontal="right" vertical="center" wrapText="1"/>
    </xf>
    <xf numFmtId="0" fontId="100" fillId="6" borderId="0" xfId="0" applyFont="1" applyFill="1" applyAlignment="1">
      <alignment horizontal="right" vertical="center" wrapText="1"/>
    </xf>
    <xf numFmtId="0" fontId="99" fillId="0" borderId="2" xfId="0" applyFont="1" applyBorder="1" applyAlignment="1">
      <alignment vertical="center" wrapText="1"/>
    </xf>
    <xf numFmtId="164" fontId="99" fillId="4" borderId="2" xfId="0" applyNumberFormat="1" applyFont="1" applyFill="1" applyBorder="1" applyAlignment="1">
      <alignment horizontal="right" vertical="center" wrapText="1"/>
    </xf>
    <xf numFmtId="164" fontId="99" fillId="0" borderId="2" xfId="0" applyNumberFormat="1" applyFont="1" applyBorder="1" applyAlignment="1">
      <alignment horizontal="right" vertical="center" wrapText="1"/>
    </xf>
    <xf numFmtId="0" fontId="101" fillId="0" borderId="0" xfId="0" applyFont="1" applyAlignment="1">
      <alignment vertical="center" wrapText="1"/>
    </xf>
    <xf numFmtId="0" fontId="99" fillId="0" borderId="0" xfId="0" applyFont="1" applyAlignment="1">
      <alignment vertical="center" wrapText="1"/>
    </xf>
    <xf numFmtId="164" fontId="99" fillId="4" borderId="0" xfId="0" applyNumberFormat="1" applyFont="1" applyFill="1" applyAlignment="1">
      <alignment horizontal="right" vertical="center" wrapText="1"/>
    </xf>
    <xf numFmtId="164" fontId="99" fillId="0" borderId="0" xfId="0" applyNumberFormat="1" applyFont="1" applyAlignment="1">
      <alignment horizontal="right" vertical="center" wrapText="1"/>
    </xf>
    <xf numFmtId="0" fontId="23" fillId="2" borderId="6" xfId="0" applyFont="1" applyFill="1" applyBorder="1" applyAlignment="1">
      <alignment horizontal="left" vertical="center" wrapText="1"/>
    </xf>
    <xf numFmtId="164" fontId="23" fillId="4" borderId="6" xfId="0" applyNumberFormat="1" applyFont="1" applyFill="1" applyBorder="1" applyAlignment="1">
      <alignment horizontal="right" vertical="center" wrapText="1"/>
    </xf>
    <xf numFmtId="0" fontId="98" fillId="6" borderId="0" xfId="0" applyFont="1" applyFill="1" applyAlignment="1">
      <alignment horizontal="left" vertical="center" wrapText="1"/>
    </xf>
    <xf numFmtId="164" fontId="0" fillId="0" borderId="0" xfId="0" applyNumberFormat="1" applyAlignment="1">
      <alignment horizontal="right" vertical="center"/>
    </xf>
    <xf numFmtId="0" fontId="37" fillId="0" borderId="0" xfId="0" applyFont="1" applyAlignment="1">
      <alignment vertical="center"/>
    </xf>
    <xf numFmtId="0" fontId="102" fillId="0" borderId="0" xfId="0" applyFont="1" applyAlignment="1">
      <alignment vertical="center" wrapText="1"/>
    </xf>
    <xf numFmtId="0" fontId="103" fillId="0" borderId="0" xfId="0" applyFont="1" applyAlignment="1">
      <alignment horizontal="justify" vertical="center"/>
    </xf>
    <xf numFmtId="0" fontId="47" fillId="0" borderId="0" xfId="0" applyFont="1" applyAlignment="1">
      <alignment horizontal="left" vertical="center"/>
    </xf>
    <xf numFmtId="0" fontId="60" fillId="0" borderId="0" xfId="0" applyFont="1" applyAlignment="1">
      <alignment horizontal="right" vertical="center" indent="2"/>
    </xf>
    <xf numFmtId="0" fontId="33" fillId="0" borderId="4" xfId="0" applyFont="1" applyBorder="1" applyAlignment="1">
      <alignment horizontal="right" vertical="center" wrapText="1" indent="7"/>
    </xf>
    <xf numFmtId="0" fontId="30" fillId="0" borderId="0" xfId="0" applyFont="1" applyAlignment="1">
      <alignment horizontal="center" vertical="center" wrapText="1"/>
    </xf>
    <xf numFmtId="0" fontId="33" fillId="0" borderId="8" xfId="0" applyFont="1" applyBorder="1" applyAlignment="1">
      <alignment horizontal="right" vertical="center" wrapText="1" indent="7"/>
    </xf>
    <xf numFmtId="0" fontId="29" fillId="4" borderId="6" xfId="0" applyFont="1" applyFill="1" applyBorder="1" applyAlignment="1">
      <alignment horizontal="right" vertical="center" wrapText="1"/>
    </xf>
    <xf numFmtId="0" fontId="29" fillId="0" borderId="7" xfId="0" applyFont="1" applyBorder="1" applyAlignment="1">
      <alignment horizontal="right" vertical="center" wrapText="1"/>
    </xf>
    <xf numFmtId="0" fontId="67" fillId="0" borderId="0" xfId="0" applyFont="1" applyAlignment="1">
      <alignment horizontal="left" vertical="center" wrapText="1"/>
    </xf>
    <xf numFmtId="0" fontId="66" fillId="4" borderId="0" xfId="0" applyFont="1" applyFill="1" applyAlignment="1">
      <alignment horizontal="right" vertical="center" wrapText="1"/>
    </xf>
    <xf numFmtId="0" fontId="29" fillId="0" borderId="8" xfId="0" applyFont="1" applyBorder="1" applyAlignment="1">
      <alignment horizontal="left" vertical="center" wrapText="1"/>
    </xf>
    <xf numFmtId="0" fontId="31" fillId="4" borderId="8" xfId="0" applyFont="1" applyFill="1" applyBorder="1" applyAlignment="1">
      <alignment horizontal="right" vertical="center" wrapText="1"/>
    </xf>
    <xf numFmtId="0" fontId="31" fillId="0" borderId="8" xfId="0" applyFont="1" applyBorder="1" applyAlignment="1">
      <alignment horizontal="right" vertical="center" wrapText="1"/>
    </xf>
    <xf numFmtId="0" fontId="31" fillId="0" borderId="8" xfId="0" applyFont="1" applyBorder="1" applyAlignment="1">
      <alignment horizontal="left" vertical="center" wrapText="1"/>
    </xf>
    <xf numFmtId="167" fontId="31" fillId="4" borderId="14" xfId="0" applyNumberFormat="1" applyFont="1" applyFill="1" applyBorder="1" applyAlignment="1">
      <alignment horizontal="right" vertical="center" wrapText="1"/>
    </xf>
    <xf numFmtId="0" fontId="33" fillId="0" borderId="0" xfId="0" applyFont="1" applyAlignment="1">
      <alignment horizontal="right" vertical="center" wrapText="1" indent="3"/>
    </xf>
    <xf numFmtId="0" fontId="33" fillId="0" borderId="6" xfId="0" applyFont="1" applyBorder="1" applyAlignment="1">
      <alignment horizontal="left" vertical="center" wrapText="1"/>
    </xf>
    <xf numFmtId="3" fontId="31" fillId="4" borderId="21" xfId="0" applyNumberFormat="1" applyFont="1" applyFill="1" applyBorder="1" applyAlignment="1">
      <alignment horizontal="right" vertical="center" wrapText="1"/>
    </xf>
    <xf numFmtId="0" fontId="33" fillId="0" borderId="6" xfId="0" applyFont="1" applyBorder="1" applyAlignment="1">
      <alignment horizontal="center" vertical="center" wrapText="1"/>
    </xf>
    <xf numFmtId="0" fontId="30" fillId="0" borderId="8" xfId="0" applyFont="1" applyBorder="1" applyAlignment="1">
      <alignment horizontal="left" vertical="center" wrapText="1"/>
    </xf>
    <xf numFmtId="0" fontId="30" fillId="0" borderId="0" xfId="0" applyFont="1" applyAlignment="1">
      <alignment horizontal="right" vertical="center" wrapText="1" indent="3"/>
    </xf>
    <xf numFmtId="0" fontId="31" fillId="4" borderId="6" xfId="0" applyFont="1" applyFill="1" applyBorder="1" applyAlignment="1">
      <alignment horizontal="right" vertical="center" wrapText="1"/>
    </xf>
    <xf numFmtId="0" fontId="29" fillId="0" borderId="6" xfId="0" applyFont="1" applyBorder="1" applyAlignment="1">
      <alignment horizontal="left" vertical="center" wrapText="1"/>
    </xf>
    <xf numFmtId="3" fontId="29" fillId="4" borderId="6" xfId="0" applyNumberFormat="1" applyFont="1" applyFill="1" applyBorder="1" applyAlignment="1">
      <alignment horizontal="right" vertical="center" wrapText="1"/>
    </xf>
    <xf numFmtId="0" fontId="30" fillId="0" borderId="6" xfId="0" applyFont="1" applyBorder="1" applyAlignment="1">
      <alignment horizontal="left" vertical="center" wrapText="1"/>
    </xf>
    <xf numFmtId="0" fontId="33" fillId="0" borderId="6" xfId="0" applyFont="1" applyBorder="1" applyAlignment="1">
      <alignment horizontal="right" vertical="center" wrapText="1" indent="7"/>
    </xf>
    <xf numFmtId="0" fontId="68" fillId="0" borderId="0" xfId="0" applyFont="1" applyAlignment="1">
      <alignment horizontal="right" vertical="center" wrapText="1"/>
    </xf>
    <xf numFmtId="3" fontId="31" fillId="4" borderId="6" xfId="0" applyNumberFormat="1" applyFont="1" applyFill="1" applyBorder="1" applyAlignment="1">
      <alignment horizontal="right" vertical="center" wrapText="1"/>
    </xf>
    <xf numFmtId="0" fontId="36" fillId="0" borderId="0" xfId="0" applyFont="1" applyAlignment="1">
      <alignment horizontal="justify" vertical="center" wrapText="1"/>
    </xf>
    <xf numFmtId="0" fontId="36" fillId="0" borderId="0" xfId="0" applyFont="1" applyAlignment="1">
      <alignment horizontal="left" vertical="center" wrapText="1"/>
    </xf>
    <xf numFmtId="0" fontId="104" fillId="0" borderId="0" xfId="0" applyFont="1" applyAlignment="1">
      <alignment horizontal="left" vertical="center"/>
    </xf>
    <xf numFmtId="164" fontId="31" fillId="4" borderId="8" xfId="0" applyNumberFormat="1" applyFont="1" applyFill="1" applyBorder="1" applyAlignment="1">
      <alignment horizontal="right" wrapText="1"/>
    </xf>
    <xf numFmtId="0" fontId="33" fillId="0" borderId="14" xfId="0" applyFont="1" applyBorder="1" applyAlignment="1">
      <alignment horizontal="left" vertical="center" wrapText="1"/>
    </xf>
    <xf numFmtId="3" fontId="31" fillId="4" borderId="14" xfId="0" applyNumberFormat="1" applyFont="1" applyFill="1" applyBorder="1" applyAlignment="1">
      <alignment horizontal="right" vertical="center" wrapText="1"/>
    </xf>
    <xf numFmtId="0" fontId="31" fillId="0" borderId="14" xfId="0" applyFont="1" applyBorder="1" applyAlignment="1">
      <alignment horizontal="left" wrapText="1"/>
    </xf>
    <xf numFmtId="0" fontId="53" fillId="0" borderId="10" xfId="0" applyFont="1" applyBorder="1" applyAlignment="1">
      <alignment horizontal="left" vertical="center" wrapText="1"/>
    </xf>
    <xf numFmtId="3" fontId="29" fillId="4" borderId="10" xfId="0" applyNumberFormat="1" applyFont="1" applyFill="1" applyBorder="1" applyAlignment="1">
      <alignment horizontal="right" vertical="center" wrapText="1"/>
    </xf>
    <xf numFmtId="0" fontId="53" fillId="0" borderId="0" xfId="0" applyFont="1" applyAlignment="1">
      <alignment horizontal="left" vertical="center" wrapText="1"/>
    </xf>
    <xf numFmtId="0" fontId="31" fillId="0" borderId="6" xfId="0" applyFont="1" applyBorder="1" applyAlignment="1">
      <alignment horizontal="left" vertical="center" wrapText="1"/>
    </xf>
    <xf numFmtId="164" fontId="30" fillId="4" borderId="21" xfId="0" applyNumberFormat="1" applyFont="1" applyFill="1" applyBorder="1" applyAlignment="1">
      <alignment horizontal="right" wrapText="1"/>
    </xf>
    <xf numFmtId="0" fontId="91" fillId="0" borderId="0" xfId="0" applyFont="1" applyAlignment="1">
      <alignment vertical="center"/>
    </xf>
    <xf numFmtId="164" fontId="33" fillId="0" borderId="0" xfId="0" applyNumberFormat="1" applyFont="1" applyAlignment="1">
      <alignment horizontal="right" vertical="center" wrapText="1"/>
    </xf>
    <xf numFmtId="164" fontId="36" fillId="0" borderId="0" xfId="0" applyNumberFormat="1" applyFont="1" applyAlignment="1">
      <alignment horizontal="right" vertical="center" wrapText="1"/>
    </xf>
    <xf numFmtId="0" fontId="18" fillId="0" borderId="0" xfId="0" applyFont="1" applyAlignment="1">
      <alignment vertical="top" wrapText="1"/>
    </xf>
    <xf numFmtId="0" fontId="22" fillId="0" borderId="0" xfId="0" applyFont="1" applyAlignment="1">
      <alignment horizontal="left" vertical="center" wrapText="1"/>
    </xf>
    <xf numFmtId="0" fontId="65" fillId="0" borderId="0" xfId="0" applyFont="1" applyAlignment="1">
      <alignment horizontal="right"/>
    </xf>
    <xf numFmtId="0" fontId="2" fillId="5" borderId="4" xfId="0" applyFont="1" applyFill="1" applyBorder="1" applyAlignment="1">
      <alignment horizontal="right" vertical="center" wrapText="1"/>
    </xf>
    <xf numFmtId="0" fontId="2" fillId="5" borderId="3" xfId="0" applyFont="1" applyFill="1" applyBorder="1" applyAlignment="1">
      <alignment horizontal="right" vertical="center" wrapText="1"/>
    </xf>
    <xf numFmtId="0" fontId="5" fillId="0" borderId="2" xfId="0" quotePrefix="1" applyFont="1" applyBorder="1" applyAlignment="1">
      <alignment horizontal="left" wrapText="1"/>
    </xf>
    <xf numFmtId="164" fontId="3" fillId="0" borderId="2" xfId="0" applyNumberFormat="1" applyFont="1" applyBorder="1" applyAlignment="1">
      <alignment horizontal="right" wrapText="1"/>
    </xf>
    <xf numFmtId="0" fontId="5" fillId="0" borderId="3" xfId="0" applyFont="1" applyBorder="1" applyAlignment="1">
      <alignment vertical="center" wrapText="1"/>
    </xf>
    <xf numFmtId="0" fontId="4" fillId="5" borderId="11" xfId="0" applyFont="1" applyFill="1" applyBorder="1" applyAlignment="1">
      <alignment vertical="center" wrapText="1"/>
    </xf>
    <xf numFmtId="164" fontId="4" fillId="5" borderId="11" xfId="0" applyNumberFormat="1" applyFont="1" applyFill="1" applyBorder="1" applyAlignment="1">
      <alignment horizontal="right" vertical="center" wrapText="1"/>
    </xf>
    <xf numFmtId="0" fontId="44" fillId="0" borderId="0" xfId="0" applyFont="1" applyAlignment="1">
      <alignment horizontal="right" vertical="center"/>
    </xf>
    <xf numFmtId="166" fontId="5" fillId="0" borderId="2" xfId="0" applyNumberFormat="1" applyFont="1" applyBorder="1" applyAlignment="1">
      <alignment horizontal="right" vertical="center" wrapText="1"/>
    </xf>
    <xf numFmtId="0" fontId="4" fillId="5" borderId="0" xfId="0" applyFont="1" applyFill="1" applyAlignment="1">
      <alignment vertical="center" wrapText="1"/>
    </xf>
    <xf numFmtId="164" fontId="4" fillId="5" borderId="0" xfId="0" applyNumberFormat="1" applyFont="1" applyFill="1" applyAlignment="1">
      <alignment horizontal="right" vertical="center" wrapText="1"/>
    </xf>
    <xf numFmtId="164" fontId="15" fillId="0" borderId="0" xfId="0" applyNumberFormat="1" applyFont="1" applyAlignment="1">
      <alignment vertical="center" wrapText="1"/>
    </xf>
    <xf numFmtId="0" fontId="4" fillId="5" borderId="8" xfId="0" applyFont="1" applyFill="1" applyBorder="1" applyAlignment="1">
      <alignment vertical="center" wrapText="1"/>
    </xf>
    <xf numFmtId="164" fontId="4" fillId="5" borderId="8" xfId="0" applyNumberFormat="1" applyFont="1" applyFill="1" applyBorder="1" applyAlignment="1">
      <alignment horizontal="right" vertical="center" wrapText="1"/>
    </xf>
    <xf numFmtId="0" fontId="9" fillId="0" borderId="10" xfId="0" applyFont="1" applyBorder="1" applyAlignment="1">
      <alignment horizontal="justify" vertical="center" wrapText="1"/>
    </xf>
    <xf numFmtId="0" fontId="9" fillId="0" borderId="10" xfId="0" applyFont="1" applyBorder="1" applyAlignment="1">
      <alignment horizontal="justify" vertical="center"/>
    </xf>
    <xf numFmtId="0" fontId="8" fillId="0" borderId="6" xfId="0" applyFont="1" applyBorder="1" applyAlignment="1">
      <alignment vertical="center" wrapText="1"/>
    </xf>
    <xf numFmtId="0" fontId="8" fillId="0" borderId="6" xfId="0" applyFont="1" applyBorder="1" applyAlignment="1">
      <alignment wrapText="1"/>
    </xf>
    <xf numFmtId="3" fontId="13" fillId="0" borderId="0" xfId="0" applyNumberFormat="1" applyFont="1" applyAlignment="1">
      <alignment vertical="center"/>
    </xf>
    <xf numFmtId="3" fontId="8" fillId="0" borderId="0" xfId="0" applyNumberFormat="1" applyFont="1" applyAlignment="1">
      <alignment vertical="center" wrapText="1"/>
    </xf>
    <xf numFmtId="3" fontId="13" fillId="5" borderId="4" xfId="0" applyNumberFormat="1" applyFont="1" applyFill="1" applyBorder="1" applyAlignment="1">
      <alignment horizontal="left" vertical="center" wrapText="1"/>
    </xf>
    <xf numFmtId="0" fontId="0" fillId="0" borderId="0" xfId="0" applyAlignment="1">
      <alignment vertical="top"/>
    </xf>
    <xf numFmtId="0" fontId="44" fillId="0" borderId="0" xfId="0" applyFont="1" applyAlignment="1">
      <alignment vertical="top"/>
    </xf>
    <xf numFmtId="3" fontId="13" fillId="5" borderId="3" xfId="0" applyNumberFormat="1" applyFont="1" applyFill="1" applyBorder="1" applyAlignment="1">
      <alignment horizontal="left" vertical="center" wrapText="1"/>
    </xf>
    <xf numFmtId="0" fontId="18" fillId="5" borderId="3" xfId="0" applyFont="1" applyFill="1" applyBorder="1" applyAlignment="1">
      <alignment horizontal="right" vertical="center" wrapText="1"/>
    </xf>
    <xf numFmtId="0" fontId="44" fillId="0" borderId="0" xfId="0" applyFont="1" applyAlignment="1">
      <alignment wrapText="1"/>
    </xf>
    <xf numFmtId="164" fontId="2" fillId="0" borderId="0" xfId="0" applyNumberFormat="1" applyFont="1" applyAlignment="1">
      <alignment vertical="center" wrapText="1"/>
    </xf>
    <xf numFmtId="0" fontId="3" fillId="0" borderId="2" xfId="0" applyFont="1" applyBorder="1" applyAlignment="1">
      <alignment vertical="center" wrapText="1"/>
    </xf>
    <xf numFmtId="0" fontId="9" fillId="0" borderId="0" xfId="0" applyFont="1" applyAlignment="1">
      <alignment horizontal="justify" vertical="center" wrapText="1"/>
    </xf>
    <xf numFmtId="0" fontId="9" fillId="0" borderId="0" xfId="0" applyFont="1" applyAlignment="1">
      <alignment horizontal="justify" vertical="center"/>
    </xf>
    <xf numFmtId="0" fontId="18" fillId="0" borderId="0" xfId="0" applyFont="1" applyAlignment="1">
      <alignment vertical="center"/>
    </xf>
    <xf numFmtId="0" fontId="16" fillId="2" borderId="3" xfId="0" applyFont="1" applyFill="1" applyBorder="1" applyAlignment="1">
      <alignment horizontal="left" wrapText="1"/>
    </xf>
    <xf numFmtId="0" fontId="16" fillId="2" borderId="3" xfId="0" applyFont="1" applyFill="1" applyBorder="1" applyAlignment="1">
      <alignment horizontal="left" vertical="center" wrapText="1"/>
    </xf>
    <xf numFmtId="166" fontId="16" fillId="2" borderId="3" xfId="0" applyNumberFormat="1" applyFont="1" applyFill="1" applyBorder="1" applyAlignment="1">
      <alignment horizontal="right" wrapText="1"/>
    </xf>
    <xf numFmtId="164" fontId="13" fillId="2" borderId="0" xfId="0" applyNumberFormat="1" applyFont="1" applyFill="1" applyAlignment="1">
      <alignment vertical="center"/>
    </xf>
    <xf numFmtId="0" fontId="13" fillId="2" borderId="0" xfId="0" applyFont="1" applyFill="1" applyAlignment="1">
      <alignment vertical="center"/>
    </xf>
    <xf numFmtId="0" fontId="16" fillId="2" borderId="2" xfId="0" applyFont="1" applyFill="1" applyBorder="1" applyAlignment="1">
      <alignment horizontal="left" vertical="center" wrapText="1"/>
    </xf>
    <xf numFmtId="166" fontId="16" fillId="2" borderId="2" xfId="0" applyNumberFormat="1" applyFont="1" applyFill="1" applyBorder="1" applyAlignment="1">
      <alignment horizontal="right" wrapText="1"/>
    </xf>
    <xf numFmtId="164" fontId="3" fillId="2" borderId="2" xfId="0" applyNumberFormat="1" applyFont="1" applyFill="1" applyBorder="1" applyAlignment="1">
      <alignment horizontal="right" wrapText="1"/>
    </xf>
    <xf numFmtId="0" fontId="12" fillId="0" borderId="0" xfId="0" applyFont="1" applyAlignment="1">
      <alignment wrapText="1"/>
    </xf>
    <xf numFmtId="0" fontId="12" fillId="2" borderId="0" xfId="0" applyFont="1" applyFill="1" applyAlignment="1">
      <alignment vertical="center" wrapText="1"/>
    </xf>
    <xf numFmtId="164" fontId="21" fillId="2" borderId="0" xfId="0" applyNumberFormat="1" applyFont="1" applyFill="1" applyAlignment="1">
      <alignment horizontal="right" wrapText="1"/>
    </xf>
    <xf numFmtId="0" fontId="44" fillId="0" borderId="0" xfId="0" applyFont="1" applyAlignment="1">
      <alignment horizontal="right" vertical="top"/>
    </xf>
    <xf numFmtId="0" fontId="33" fillId="6" borderId="4" xfId="0" applyFont="1" applyFill="1" applyBorder="1" applyAlignment="1">
      <alignment horizontal="right" vertical="center" wrapText="1"/>
    </xf>
    <xf numFmtId="0" fontId="30" fillId="6" borderId="0" xfId="0" applyFont="1" applyFill="1" applyAlignment="1">
      <alignment horizontal="center" vertical="center" wrapText="1"/>
    </xf>
    <xf numFmtId="0" fontId="33" fillId="6" borderId="6" xfId="0" applyFont="1" applyFill="1" applyBorder="1" applyAlignment="1">
      <alignment horizontal="right" vertical="center" wrapText="1"/>
    </xf>
    <xf numFmtId="168" fontId="31" fillId="4" borderId="5" xfId="0" applyNumberFormat="1" applyFont="1" applyFill="1" applyBorder="1" applyAlignment="1">
      <alignment horizontal="right" vertical="center" wrapText="1"/>
    </xf>
    <xf numFmtId="3" fontId="106" fillId="2" borderId="0" xfId="0" applyNumberFormat="1" applyFont="1" applyFill="1" applyAlignment="1">
      <alignment horizontal="right" vertical="center" wrapText="1"/>
    </xf>
    <xf numFmtId="0" fontId="62" fillId="0" borderId="0" xfId="0" applyFont="1"/>
    <xf numFmtId="0" fontId="30" fillId="6" borderId="0" xfId="0" applyFont="1" applyFill="1" applyAlignment="1">
      <alignment horizontal="left" vertical="center" wrapText="1"/>
    </xf>
    <xf numFmtId="0" fontId="10" fillId="0" borderId="0" xfId="0" applyFont="1" applyAlignment="1">
      <alignment vertical="center" wrapText="1"/>
    </xf>
    <xf numFmtId="3" fontId="13" fillId="0" borderId="0" xfId="0" applyNumberFormat="1" applyFont="1" applyAlignment="1">
      <alignment horizontal="right" vertical="center"/>
    </xf>
    <xf numFmtId="0" fontId="29" fillId="6" borderId="8" xfId="0" applyFont="1" applyFill="1" applyBorder="1" applyAlignment="1">
      <alignment horizontal="left" vertical="center" wrapText="1"/>
    </xf>
    <xf numFmtId="168" fontId="31" fillId="4" borderId="2" xfId="0" applyNumberFormat="1" applyFont="1" applyFill="1" applyBorder="1" applyAlignment="1">
      <alignment horizontal="right" vertical="center" wrapText="1"/>
    </xf>
    <xf numFmtId="0" fontId="51" fillId="0" borderId="0" xfId="0" applyFont="1" applyAlignment="1">
      <alignment vertical="center" wrapText="1"/>
    </xf>
    <xf numFmtId="0" fontId="51"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horizontal="justify"/>
    </xf>
    <xf numFmtId="0" fontId="107" fillId="0" borderId="0" xfId="0" applyFont="1" applyAlignment="1">
      <alignment horizontal="right"/>
    </xf>
    <xf numFmtId="0" fontId="56" fillId="6" borderId="4" xfId="0" applyFont="1" applyFill="1" applyBorder="1" applyAlignment="1">
      <alignment horizontal="right" vertical="center" wrapText="1"/>
    </xf>
    <xf numFmtId="0" fontId="56" fillId="6" borderId="0" xfId="0" applyFont="1" applyFill="1" applyAlignment="1">
      <alignment horizontal="right" vertical="center" wrapText="1"/>
    </xf>
    <xf numFmtId="0" fontId="0" fillId="6" borderId="6" xfId="0" applyFill="1" applyBorder="1" applyAlignment="1">
      <alignment vertical="center" wrapText="1"/>
    </xf>
    <xf numFmtId="0" fontId="45" fillId="6" borderId="6" xfId="0" applyFont="1" applyFill="1" applyBorder="1" applyAlignment="1">
      <alignment vertical="center" wrapText="1"/>
    </xf>
    <xf numFmtId="0" fontId="30" fillId="4" borderId="6" xfId="0" applyFont="1" applyFill="1" applyBorder="1" applyAlignment="1">
      <alignment horizontal="right" vertical="center" wrapText="1"/>
    </xf>
    <xf numFmtId="0" fontId="30" fillId="4" borderId="21" xfId="0" applyFont="1" applyFill="1" applyBorder="1" applyAlignment="1">
      <alignment horizontal="right" vertical="center" wrapText="1"/>
    </xf>
    <xf numFmtId="0" fontId="30" fillId="0" borderId="6" xfId="0" applyFont="1" applyBorder="1" applyAlignment="1">
      <alignment horizontal="right" vertical="center" wrapText="1"/>
    </xf>
    <xf numFmtId="0" fontId="30" fillId="0" borderId="21" xfId="0" applyFont="1" applyBorder="1" applyAlignment="1">
      <alignment horizontal="right" vertical="center" wrapText="1"/>
    </xf>
    <xf numFmtId="0" fontId="13" fillId="0" borderId="0" xfId="0" applyFont="1" applyAlignment="1">
      <alignment horizontal="right" vertical="center" wrapText="1"/>
    </xf>
    <xf numFmtId="3" fontId="29" fillId="0" borderId="8" xfId="0" applyNumberFormat="1" applyFont="1" applyBorder="1" applyAlignment="1">
      <alignment horizontal="right" vertical="center" wrapText="1"/>
    </xf>
    <xf numFmtId="166" fontId="16" fillId="0" borderId="2" xfId="0" applyNumberFormat="1" applyFont="1" applyBorder="1" applyAlignment="1">
      <alignment horizontal="right" vertical="center" wrapText="1"/>
    </xf>
    <xf numFmtId="166" fontId="3" fillId="0" borderId="2" xfId="0" applyNumberFormat="1" applyFont="1" applyBorder="1" applyAlignment="1">
      <alignment horizontal="right" wrapText="1"/>
    </xf>
    <xf numFmtId="166" fontId="4" fillId="0" borderId="2" xfId="0" applyNumberFormat="1" applyFont="1" applyBorder="1" applyAlignment="1">
      <alignment horizontal="right" wrapText="1"/>
    </xf>
    <xf numFmtId="0" fontId="16" fillId="2" borderId="3" xfId="0" applyFont="1" applyFill="1" applyBorder="1" applyAlignment="1">
      <alignment horizontal="right" vertical="center" wrapText="1"/>
    </xf>
    <xf numFmtId="164" fontId="5" fillId="2" borderId="3" xfId="0" applyNumberFormat="1" applyFont="1" applyFill="1" applyBorder="1" applyAlignment="1">
      <alignment horizontal="right" vertical="center" wrapText="1"/>
    </xf>
    <xf numFmtId="0" fontId="16" fillId="2" borderId="3" xfId="0" applyFont="1" applyFill="1" applyBorder="1" applyAlignment="1">
      <alignment horizontal="right" wrapText="1"/>
    </xf>
    <xf numFmtId="164" fontId="16" fillId="2" borderId="3" xfId="0" applyNumberFormat="1" applyFont="1" applyFill="1" applyBorder="1" applyAlignment="1">
      <alignment horizontal="right" wrapText="1"/>
    </xf>
    <xf numFmtId="0" fontId="30" fillId="4" borderId="2" xfId="0" applyFont="1" applyFill="1" applyBorder="1" applyAlignment="1">
      <alignment vertical="center" wrapText="1"/>
    </xf>
    <xf numFmtId="164" fontId="5" fillId="2" borderId="3" xfId="0" applyNumberFormat="1" applyFont="1" applyFill="1" applyBorder="1" applyAlignment="1">
      <alignment horizontal="right" wrapText="1"/>
    </xf>
    <xf numFmtId="0" fontId="30" fillId="4" borderId="9" xfId="0" applyFont="1" applyFill="1" applyBorder="1" applyAlignment="1">
      <alignment vertical="center" wrapText="1"/>
    </xf>
    <xf numFmtId="0" fontId="30" fillId="4" borderId="0" xfId="0" applyFont="1" applyFill="1" applyAlignment="1">
      <alignment vertical="center" wrapText="1"/>
    </xf>
    <xf numFmtId="0" fontId="25" fillId="4" borderId="0" xfId="0" applyFont="1" applyFill="1" applyAlignment="1">
      <alignment horizontal="right" vertical="center" wrapText="1"/>
    </xf>
    <xf numFmtId="0" fontId="67" fillId="0" borderId="0" xfId="0" applyFont="1" applyAlignment="1">
      <alignment vertical="center" wrapText="1"/>
    </xf>
    <xf numFmtId="0" fontId="30" fillId="0" borderId="2" xfId="0" applyFont="1" applyBorder="1" applyAlignment="1">
      <alignment vertical="center" wrapText="1"/>
    </xf>
    <xf numFmtId="49" fontId="16" fillId="0" borderId="3" xfId="0" applyNumberFormat="1" applyFont="1" applyBorder="1" applyAlignment="1">
      <alignment horizontal="right" vertical="center" wrapText="1"/>
    </xf>
    <xf numFmtId="164" fontId="13" fillId="0" borderId="0" xfId="0" applyNumberFormat="1" applyFont="1" applyAlignment="1">
      <alignment vertical="center" wrapText="1"/>
    </xf>
    <xf numFmtId="0" fontId="108" fillId="0" borderId="0" xfId="0" applyFont="1" applyAlignment="1">
      <alignment vertical="center" wrapText="1"/>
    </xf>
    <xf numFmtId="0" fontId="18" fillId="0" borderId="0" xfId="0" applyFont="1" applyAlignment="1">
      <alignment horizontal="right" vertical="center" wrapText="1"/>
    </xf>
    <xf numFmtId="168" fontId="57" fillId="2" borderId="0" xfId="0" applyNumberFormat="1" applyFont="1" applyFill="1" applyAlignment="1">
      <alignment horizontal="right" vertical="center" wrapText="1"/>
    </xf>
    <xf numFmtId="164" fontId="56" fillId="0" borderId="0" xfId="0" applyNumberFormat="1" applyFont="1" applyAlignment="1">
      <alignment horizontal="right" vertical="center" wrapText="1"/>
    </xf>
    <xf numFmtId="0" fontId="69" fillId="0" borderId="0" xfId="0" applyFont="1" applyAlignment="1">
      <alignment horizontal="right" vertical="center" wrapText="1"/>
    </xf>
    <xf numFmtId="0" fontId="29" fillId="4" borderId="0" xfId="0" applyFont="1" applyFill="1" applyAlignment="1">
      <alignment horizontal="justify" vertical="center" wrapText="1"/>
    </xf>
    <xf numFmtId="0" fontId="4" fillId="4" borderId="0" xfId="0" applyFont="1" applyFill="1" applyAlignment="1">
      <alignment horizontal="justify" vertical="center" wrapText="1"/>
    </xf>
    <xf numFmtId="0" fontId="29" fillId="4" borderId="0" xfId="0" applyFont="1" applyFill="1" applyAlignment="1">
      <alignment horizontal="left" vertical="center" wrapText="1"/>
    </xf>
    <xf numFmtId="0" fontId="29" fillId="4" borderId="0" xfId="0" applyFont="1" applyFill="1" applyAlignment="1">
      <alignment horizontal="left" vertical="center"/>
    </xf>
    <xf numFmtId="0" fontId="31" fillId="4" borderId="0" xfId="0" applyFont="1" applyFill="1" applyAlignment="1">
      <alignment horizontal="left" vertical="center" wrapText="1"/>
    </xf>
    <xf numFmtId="0" fontId="31" fillId="4" borderId="0" xfId="0" applyFont="1" applyFill="1" applyAlignment="1">
      <alignment horizontal="right" vertical="center"/>
    </xf>
    <xf numFmtId="0" fontId="80" fillId="4" borderId="0" xfId="0" applyFont="1" applyFill="1" applyAlignment="1">
      <alignment horizontal="left" vertical="center" wrapText="1"/>
    </xf>
    <xf numFmtId="0" fontId="80" fillId="4" borderId="0" xfId="0" applyFont="1" applyFill="1" applyAlignment="1">
      <alignment horizontal="left" vertical="center"/>
    </xf>
    <xf numFmtId="0" fontId="31" fillId="4" borderId="0" xfId="0" quotePrefix="1" applyFont="1" applyFill="1" applyAlignment="1">
      <alignment horizontal="left" vertical="center"/>
    </xf>
    <xf numFmtId="0" fontId="29" fillId="4" borderId="0" xfId="0" applyFont="1" applyFill="1" applyAlignment="1">
      <alignment horizontal="right" vertical="center"/>
    </xf>
    <xf numFmtId="0" fontId="31" fillId="4" borderId="0" xfId="0" applyFont="1" applyFill="1" applyAlignment="1">
      <alignment horizontal="right" wrapText="1"/>
    </xf>
    <xf numFmtId="0" fontId="31" fillId="4" borderId="0" xfId="0" applyFont="1" applyFill="1" applyAlignment="1">
      <alignment horizontal="right"/>
    </xf>
    <xf numFmtId="3" fontId="29" fillId="4" borderId="0" xfId="0" applyNumberFormat="1" applyFont="1" applyFill="1" applyAlignment="1">
      <alignment horizontal="right" wrapText="1"/>
    </xf>
    <xf numFmtId="0" fontId="31" fillId="4" borderId="0" xfId="0" applyFont="1" applyFill="1" applyAlignment="1">
      <alignment horizontal="justify" vertical="center"/>
    </xf>
    <xf numFmtId="0" fontId="31" fillId="4" borderId="16" xfId="0" applyFont="1" applyFill="1" applyBorder="1" applyAlignment="1">
      <alignment horizontal="left" vertical="center" wrapText="1"/>
    </xf>
    <xf numFmtId="0" fontId="31" fillId="4" borderId="16" xfId="0" applyFont="1" applyFill="1" applyBorder="1" applyAlignment="1">
      <alignment horizontal="right" vertical="center" wrapText="1"/>
    </xf>
    <xf numFmtId="3" fontId="29" fillId="4" borderId="16" xfId="0" applyNumberFormat="1" applyFont="1" applyFill="1" applyBorder="1" applyAlignment="1">
      <alignment horizontal="right" vertical="center" wrapText="1"/>
    </xf>
    <xf numFmtId="0" fontId="31" fillId="4" borderId="16" xfId="0" applyFont="1" applyFill="1" applyBorder="1" applyAlignment="1">
      <alignment horizontal="right" vertical="center"/>
    </xf>
    <xf numFmtId="0" fontId="31" fillId="0" borderId="0" xfId="0" applyFont="1" applyAlignment="1">
      <alignment horizontal="right" wrapText="1"/>
    </xf>
    <xf numFmtId="0" fontId="29" fillId="4" borderId="0" xfId="0" applyFont="1" applyFill="1" applyAlignment="1">
      <alignment horizontal="justify" vertical="center"/>
    </xf>
    <xf numFmtId="0" fontId="31" fillId="4" borderId="0" xfId="0" quotePrefix="1" applyFont="1" applyFill="1" applyAlignment="1">
      <alignment horizontal="left" vertical="center" wrapText="1"/>
    </xf>
    <xf numFmtId="0" fontId="31" fillId="4" borderId="0" xfId="0" applyFont="1" applyFill="1" applyAlignment="1">
      <alignment horizontal="left" vertical="center"/>
    </xf>
    <xf numFmtId="0" fontId="31" fillId="4" borderId="16" xfId="0" applyFont="1" applyFill="1" applyBorder="1" applyAlignment="1">
      <alignment horizontal="left" vertical="center"/>
    </xf>
    <xf numFmtId="166" fontId="31" fillId="0" borderId="8" xfId="0" applyNumberFormat="1" applyFont="1" applyBorder="1" applyAlignment="1">
      <alignment horizontal="right" vertical="center" wrapText="1"/>
    </xf>
    <xf numFmtId="3" fontId="21" fillId="4" borderId="3" xfId="0" applyNumberFormat="1" applyFont="1" applyFill="1" applyBorder="1" applyAlignment="1">
      <alignment horizontal="right" vertical="center" wrapText="1"/>
    </xf>
    <xf numFmtId="3" fontId="21" fillId="6" borderId="3" xfId="0" applyNumberFormat="1" applyFont="1" applyFill="1" applyBorder="1" applyAlignment="1">
      <alignment horizontal="right" vertical="center" wrapText="1"/>
    </xf>
    <xf numFmtId="0" fontId="0" fillId="0" borderId="0" xfId="0" applyAlignment="1">
      <alignment horizontal="right"/>
    </xf>
    <xf numFmtId="0" fontId="18" fillId="0" borderId="0" xfId="0" applyFont="1" applyAlignment="1">
      <alignment horizontal="right" wrapText="1"/>
    </xf>
    <xf numFmtId="0" fontId="15" fillId="0" borderId="0" xfId="0" applyFont="1" applyAlignment="1">
      <alignment wrapText="1"/>
    </xf>
    <xf numFmtId="0" fontId="15" fillId="0" borderId="0" xfId="0" applyFont="1" applyAlignment="1">
      <alignment horizontal="right" wrapText="1"/>
    </xf>
    <xf numFmtId="0" fontId="21" fillId="0" borderId="0" xfId="0" applyFont="1" applyAlignment="1">
      <alignment horizontal="justify" vertical="center"/>
    </xf>
    <xf numFmtId="0" fontId="11" fillId="0" borderId="0" xfId="0" applyFont="1" applyAlignment="1">
      <alignment horizontal="left" vertical="center" wrapText="1"/>
    </xf>
    <xf numFmtId="14" fontId="25" fillId="4" borderId="11" xfId="0" applyNumberFormat="1" applyFont="1" applyFill="1" applyBorder="1" applyAlignment="1">
      <alignment horizontal="center" vertical="center" wrapText="1"/>
    </xf>
    <xf numFmtId="14" fontId="25" fillId="0" borderId="23" xfId="0" applyNumberFormat="1" applyFont="1" applyBorder="1" applyAlignment="1">
      <alignment horizontal="center" vertical="center" wrapText="1"/>
    </xf>
    <xf numFmtId="0" fontId="30" fillId="0" borderId="24"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8" xfId="0" applyFont="1" applyBorder="1" applyAlignment="1">
      <alignment horizontal="right" vertical="center" wrapText="1"/>
    </xf>
    <xf numFmtId="0" fontId="33" fillId="0" borderId="5" xfId="0" applyFont="1" applyBorder="1" applyAlignment="1">
      <alignment horizontal="right" vertical="center" wrapText="1"/>
    </xf>
    <xf numFmtId="0" fontId="33" fillId="0" borderId="10" xfId="0" applyFont="1" applyBorder="1" applyAlignment="1">
      <alignment horizontal="right" vertical="center" wrapText="1"/>
    </xf>
    <xf numFmtId="0" fontId="23" fillId="0" borderId="0" xfId="0" applyFont="1" applyAlignment="1">
      <alignment vertical="top" wrapText="1"/>
    </xf>
    <xf numFmtId="0" fontId="44" fillId="0" borderId="25" xfId="0" applyFont="1" applyBorder="1" applyAlignment="1">
      <alignment vertical="top" wrapText="1"/>
    </xf>
    <xf numFmtId="0" fontId="42" fillId="0" borderId="0" xfId="0" applyFont="1" applyAlignment="1">
      <alignment vertical="center" wrapText="1"/>
    </xf>
    <xf numFmtId="14" fontId="17" fillId="4" borderId="3" xfId="0" applyNumberFormat="1" applyFont="1" applyFill="1" applyBorder="1" applyAlignment="1">
      <alignment horizontal="right" vertical="center" wrapText="1"/>
    </xf>
    <xf numFmtId="14" fontId="17" fillId="0" borderId="3" xfId="0" applyNumberFormat="1" applyFont="1" applyBorder="1" applyAlignment="1">
      <alignment horizontal="right" vertical="center" wrapText="1"/>
    </xf>
    <xf numFmtId="0" fontId="12" fillId="0" borderId="2" xfId="0" applyFont="1" applyBorder="1" applyAlignment="1">
      <alignment vertical="center" wrapText="1"/>
    </xf>
    <xf numFmtId="0" fontId="23" fillId="2" borderId="9" xfId="0" applyFont="1" applyFill="1" applyBorder="1" applyAlignment="1">
      <alignment vertical="center" wrapText="1"/>
    </xf>
    <xf numFmtId="164" fontId="23" fillId="4" borderId="9" xfId="0" applyNumberFormat="1"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0" fontId="15" fillId="0" borderId="0" xfId="0" applyFont="1" applyAlignment="1">
      <alignment horizontal="justify" vertical="center" wrapText="1"/>
    </xf>
    <xf numFmtId="0" fontId="11" fillId="0" borderId="0" xfId="0" applyFont="1" applyAlignment="1">
      <alignment horizontal="justify" vertical="center" wrapText="1"/>
    </xf>
    <xf numFmtId="164" fontId="23" fillId="4" borderId="3" xfId="0" applyNumberFormat="1" applyFont="1" applyFill="1" applyBorder="1" applyAlignment="1">
      <alignment horizontal="right" vertical="center" wrapText="1"/>
    </xf>
    <xf numFmtId="164" fontId="23" fillId="0" borderId="3" xfId="0" applyNumberFormat="1" applyFont="1" applyBorder="1" applyAlignment="1">
      <alignment horizontal="right" vertical="center" wrapText="1"/>
    </xf>
    <xf numFmtId="0" fontId="18" fillId="2" borderId="9" xfId="0" applyFont="1" applyFill="1" applyBorder="1" applyAlignment="1">
      <alignment vertical="center" wrapText="1"/>
    </xf>
    <xf numFmtId="0" fontId="30" fillId="4" borderId="14" xfId="0" applyFont="1" applyFill="1" applyBorder="1" applyAlignment="1">
      <alignment vertical="center" wrapText="1"/>
    </xf>
    <xf numFmtId="164" fontId="4" fillId="0" borderId="5" xfId="0" applyNumberFormat="1" applyFont="1" applyBorder="1" applyAlignment="1">
      <alignment horizontal="right" vertical="center" wrapText="1"/>
    </xf>
    <xf numFmtId="166" fontId="3" fillId="0" borderId="3" xfId="0" applyNumberFormat="1" applyFont="1" applyBorder="1" applyAlignment="1">
      <alignment horizontal="right" vertical="center" wrapText="1"/>
    </xf>
    <xf numFmtId="166" fontId="3" fillId="0" borderId="3" xfId="0" applyNumberFormat="1" applyFont="1" applyBorder="1" applyAlignment="1">
      <alignment horizontal="right" wrapText="1"/>
    </xf>
    <xf numFmtId="0" fontId="85" fillId="2" borderId="10" xfId="0" applyFont="1" applyFill="1" applyBorder="1" applyAlignment="1">
      <alignment vertical="center" wrapText="1"/>
    </xf>
    <xf numFmtId="0" fontId="85" fillId="2" borderId="8" xfId="0" applyFont="1" applyFill="1" applyBorder="1" applyAlignment="1">
      <alignment vertical="center" wrapText="1"/>
    </xf>
    <xf numFmtId="0" fontId="29" fillId="4" borderId="0" xfId="0" applyFont="1" applyFill="1" applyAlignment="1">
      <alignment horizontal="center" wrapText="1"/>
    </xf>
    <xf numFmtId="0" fontId="29" fillId="0" borderId="0" xfId="0" applyFont="1" applyAlignment="1">
      <alignment horizontal="center" wrapText="1"/>
    </xf>
    <xf numFmtId="0" fontId="29" fillId="4" borderId="10" xfId="0" applyFont="1" applyFill="1" applyBorder="1" applyAlignment="1">
      <alignment horizontal="center" wrapText="1"/>
    </xf>
    <xf numFmtId="0" fontId="29" fillId="0" borderId="10" xfId="0" applyFont="1" applyBorder="1" applyAlignment="1">
      <alignment horizontal="center" wrapText="1"/>
    </xf>
    <xf numFmtId="0" fontId="85" fillId="6" borderId="0" xfId="0" applyFont="1" applyFill="1" applyAlignment="1">
      <alignment wrapText="1"/>
    </xf>
    <xf numFmtId="0" fontId="31" fillId="6" borderId="8" xfId="0" applyFont="1" applyFill="1" applyBorder="1" applyAlignment="1">
      <alignment vertical="center" wrapText="1"/>
    </xf>
    <xf numFmtId="172" fontId="31" fillId="4" borderId="8" xfId="0" applyNumberFormat="1" applyFont="1" applyFill="1" applyBorder="1" applyAlignment="1">
      <alignment horizontal="right" vertical="center" wrapText="1"/>
    </xf>
    <xf numFmtId="0" fontId="111" fillId="6" borderId="0" xfId="0" applyFont="1" applyFill="1" applyAlignment="1">
      <alignment vertical="center" wrapText="1"/>
    </xf>
    <xf numFmtId="0" fontId="80" fillId="6" borderId="0" xfId="0" applyFont="1" applyFill="1" applyAlignment="1">
      <alignment wrapText="1"/>
    </xf>
    <xf numFmtId="0" fontId="80" fillId="6" borderId="3" xfId="0" applyFont="1" applyFill="1" applyBorder="1" applyAlignment="1">
      <alignment vertical="center" wrapText="1"/>
    </xf>
    <xf numFmtId="0" fontId="13" fillId="0" borderId="0" xfId="0" applyFont="1" applyAlignment="1">
      <alignment horizontal="justify" vertical="center"/>
    </xf>
    <xf numFmtId="0" fontId="17" fillId="0" borderId="0" xfId="0" applyFont="1" applyAlignment="1">
      <alignment horizontal="left" vertical="center" wrapText="1"/>
    </xf>
    <xf numFmtId="0" fontId="18" fillId="4" borderId="0" xfId="0" applyFont="1" applyFill="1" applyAlignment="1">
      <alignment vertical="center" wrapText="1"/>
    </xf>
    <xf numFmtId="0" fontId="16" fillId="0" borderId="2" xfId="0" quotePrefix="1" applyFont="1" applyBorder="1" applyAlignment="1">
      <alignment vertical="center" wrapText="1"/>
    </xf>
    <xf numFmtId="0" fontId="16" fillId="0" borderId="5" xfId="0" quotePrefix="1" applyFont="1" applyBorder="1" applyAlignment="1">
      <alignment vertical="center" wrapText="1"/>
    </xf>
    <xf numFmtId="164" fontId="3" fillId="0" borderId="5" xfId="0" applyNumberFormat="1" applyFont="1" applyBorder="1" applyAlignment="1">
      <alignment horizontal="right" wrapText="1"/>
    </xf>
    <xf numFmtId="3" fontId="25" fillId="4" borderId="14" xfId="0" applyNumberFormat="1" applyFont="1" applyFill="1" applyBorder="1" applyAlignment="1">
      <alignment horizontal="right" vertical="center" wrapText="1"/>
    </xf>
    <xf numFmtId="3" fontId="25" fillId="0" borderId="14" xfId="0" applyNumberFormat="1" applyFont="1" applyBorder="1" applyAlignment="1">
      <alignment horizontal="right" vertical="center" wrapText="1"/>
    </xf>
    <xf numFmtId="3" fontId="25" fillId="4" borderId="0" xfId="0" applyNumberFormat="1" applyFont="1" applyFill="1" applyAlignment="1">
      <alignment horizontal="right" vertical="center" wrapText="1"/>
    </xf>
    <xf numFmtId="3" fontId="25" fillId="0" borderId="0" xfId="0" applyNumberFormat="1" applyFont="1" applyAlignment="1">
      <alignment horizontal="right" vertical="center" wrapText="1"/>
    </xf>
    <xf numFmtId="164" fontId="3" fillId="4" borderId="5" xfId="0" applyNumberFormat="1" applyFont="1" applyFill="1" applyBorder="1" applyAlignment="1">
      <alignment horizontal="right" vertical="center" wrapText="1"/>
    </xf>
    <xf numFmtId="0" fontId="4" fillId="0" borderId="21" xfId="0" applyFont="1" applyBorder="1" applyAlignment="1">
      <alignment vertical="center" wrapText="1"/>
    </xf>
    <xf numFmtId="3" fontId="25" fillId="4" borderId="21" xfId="0" applyNumberFormat="1" applyFont="1" applyFill="1" applyBorder="1" applyAlignment="1">
      <alignment horizontal="right" vertical="center" wrapText="1"/>
    </xf>
    <xf numFmtId="3" fontId="25" fillId="0" borderId="21" xfId="0" applyNumberFormat="1" applyFont="1" applyBorder="1" applyAlignment="1">
      <alignment horizontal="right" vertical="center" wrapText="1"/>
    </xf>
    <xf numFmtId="0" fontId="13" fillId="4" borderId="0" xfId="0" applyFont="1" applyFill="1" applyAlignment="1">
      <alignment vertical="center" wrapText="1"/>
    </xf>
    <xf numFmtId="0" fontId="13" fillId="4" borderId="0" xfId="0" applyFont="1" applyFill="1" applyAlignment="1">
      <alignment vertical="center"/>
    </xf>
    <xf numFmtId="0" fontId="43" fillId="0" borderId="0" xfId="0" applyFont="1" applyAlignment="1">
      <alignment horizontal="left" wrapText="1"/>
    </xf>
    <xf numFmtId="0" fontId="16" fillId="0" borderId="2" xfId="0" quotePrefix="1" applyFont="1" applyBorder="1" applyAlignment="1">
      <alignment wrapText="1"/>
    </xf>
    <xf numFmtId="166" fontId="3" fillId="4" borderId="2" xfId="0" applyNumberFormat="1" applyFont="1" applyFill="1" applyBorder="1" applyAlignment="1">
      <alignment horizontal="right" wrapText="1"/>
    </xf>
    <xf numFmtId="0" fontId="112" fillId="0" borderId="0" xfId="0" applyFont="1" applyAlignment="1">
      <alignment horizontal="right" vertical="center" wrapText="1"/>
    </xf>
    <xf numFmtId="166" fontId="4" fillId="4" borderId="14" xfId="0" applyNumberFormat="1" applyFont="1" applyFill="1" applyBorder="1" applyAlignment="1">
      <alignment horizontal="right" vertical="center" wrapText="1"/>
    </xf>
    <xf numFmtId="166" fontId="4" fillId="0" borderId="14" xfId="0" applyNumberFormat="1" applyFont="1" applyBorder="1" applyAlignment="1">
      <alignment horizontal="right" vertical="center" wrapText="1"/>
    </xf>
    <xf numFmtId="0" fontId="16" fillId="0" borderId="2" xfId="0" quotePrefix="1" applyFont="1" applyBorder="1" applyAlignment="1">
      <alignment horizontal="left" wrapText="1"/>
    </xf>
    <xf numFmtId="0" fontId="16" fillId="0" borderId="5" xfId="0" quotePrefix="1" applyFont="1" applyBorder="1" applyAlignment="1">
      <alignment horizontal="left" wrapText="1"/>
    </xf>
    <xf numFmtId="166" fontId="4" fillId="4" borderId="21" xfId="0" applyNumberFormat="1" applyFont="1" applyFill="1" applyBorder="1" applyAlignment="1">
      <alignment horizontal="right" vertical="center" wrapText="1"/>
    </xf>
    <xf numFmtId="166" fontId="4" fillId="0" borderId="21" xfId="0" applyNumberFormat="1" applyFont="1" applyBorder="1" applyAlignment="1">
      <alignment horizontal="right" vertical="center" wrapText="1"/>
    </xf>
    <xf numFmtId="0" fontId="60" fillId="0" borderId="0" xfId="0" applyFont="1" applyAlignment="1">
      <alignment horizontal="justify"/>
    </xf>
    <xf numFmtId="14" fontId="17" fillId="4" borderId="2" xfId="0" applyNumberFormat="1" applyFont="1" applyFill="1" applyBorder="1" applyAlignment="1">
      <alignment horizontal="right" vertical="center" wrapText="1"/>
    </xf>
    <xf numFmtId="14" fontId="17" fillId="0" borderId="2" xfId="0" applyNumberFormat="1" applyFont="1" applyBorder="1" applyAlignment="1">
      <alignment horizontal="right" vertical="center" wrapText="1"/>
    </xf>
    <xf numFmtId="0" fontId="2" fillId="0" borderId="3" xfId="0" applyFont="1" applyBorder="1" applyAlignment="1">
      <alignment vertical="center" wrapText="1"/>
    </xf>
    <xf numFmtId="3" fontId="3" fillId="4" borderId="3" xfId="0" applyNumberFormat="1" applyFont="1" applyFill="1" applyBorder="1" applyAlignment="1">
      <alignment horizontal="right" vertical="center" wrapText="1"/>
    </xf>
    <xf numFmtId="3" fontId="3" fillId="0" borderId="3" xfId="0" applyNumberFormat="1" applyFont="1" applyBorder="1" applyAlignment="1">
      <alignment horizontal="right" vertical="center" wrapText="1"/>
    </xf>
    <xf numFmtId="0" fontId="3" fillId="0" borderId="2" xfId="0" quotePrefix="1" applyFont="1" applyBorder="1" applyAlignment="1">
      <alignment vertical="center" wrapText="1"/>
    </xf>
    <xf numFmtId="3" fontId="3" fillId="4" borderId="2" xfId="0" applyNumberFormat="1" applyFont="1" applyFill="1" applyBorder="1" applyAlignment="1">
      <alignment horizontal="right" vertical="center" wrapText="1"/>
    </xf>
    <xf numFmtId="0" fontId="3" fillId="0" borderId="5" xfId="0" quotePrefix="1" applyFont="1" applyBorder="1" applyAlignment="1">
      <alignment vertical="center" wrapText="1"/>
    </xf>
    <xf numFmtId="0" fontId="4" fillId="0" borderId="13" xfId="0" applyFont="1" applyBorder="1" applyAlignment="1">
      <alignment vertical="center" wrapText="1"/>
    </xf>
    <xf numFmtId="164" fontId="25" fillId="4" borderId="13" xfId="0" applyNumberFormat="1" applyFont="1" applyFill="1" applyBorder="1" applyAlignment="1">
      <alignment horizontal="right" vertical="center" wrapText="1"/>
    </xf>
    <xf numFmtId="166" fontId="4" fillId="0" borderId="13" xfId="0" applyNumberFormat="1" applyFont="1" applyBorder="1" applyAlignment="1">
      <alignment horizontal="right" vertical="center" wrapText="1"/>
    </xf>
    <xf numFmtId="0" fontId="3" fillId="0" borderId="0" xfId="0" quotePrefix="1" applyFont="1" applyAlignment="1">
      <alignment vertical="center" wrapText="1"/>
    </xf>
    <xf numFmtId="0" fontId="112" fillId="4" borderId="0" xfId="0" applyFont="1" applyFill="1" applyAlignment="1">
      <alignment horizontal="right" vertical="center" wrapText="1"/>
    </xf>
    <xf numFmtId="166" fontId="3" fillId="0" borderId="5" xfId="0" applyNumberFormat="1" applyFont="1" applyBorder="1" applyAlignment="1">
      <alignment horizontal="right" vertical="center" wrapText="1"/>
    </xf>
    <xf numFmtId="0" fontId="4" fillId="0" borderId="6" xfId="0" applyFont="1" applyBorder="1" applyAlignment="1">
      <alignment vertical="center" wrapText="1"/>
    </xf>
    <xf numFmtId="166" fontId="4" fillId="0" borderId="6" xfId="0" applyNumberFormat="1" applyFont="1" applyBorder="1" applyAlignment="1">
      <alignment horizontal="right" vertical="center" wrapText="1"/>
    </xf>
    <xf numFmtId="3" fontId="4" fillId="4" borderId="6" xfId="0" applyNumberFormat="1" applyFont="1" applyFill="1" applyBorder="1" applyAlignment="1">
      <alignment horizontal="right" vertical="center" wrapText="1"/>
    </xf>
    <xf numFmtId="3" fontId="4" fillId="0" borderId="6" xfId="0" applyNumberFormat="1" applyFont="1" applyBorder="1" applyAlignment="1">
      <alignment horizontal="right" vertical="center" wrapText="1"/>
    </xf>
    <xf numFmtId="40" fontId="0" fillId="0" borderId="0" xfId="0" applyNumberFormat="1" applyAlignment="1">
      <alignment vertical="center"/>
    </xf>
    <xf numFmtId="3" fontId="23" fillId="4" borderId="0" xfId="0" applyNumberFormat="1" applyFont="1" applyFill="1" applyAlignment="1">
      <alignment vertical="center" wrapText="1"/>
    </xf>
    <xf numFmtId="165" fontId="4" fillId="4" borderId="3" xfId="0" applyNumberFormat="1" applyFont="1" applyFill="1" applyBorder="1" applyAlignment="1">
      <alignment horizontal="right" vertical="center" wrapText="1"/>
    </xf>
    <xf numFmtId="164" fontId="5" fillId="4" borderId="5" xfId="0" applyNumberFormat="1" applyFont="1" applyFill="1" applyBorder="1" applyAlignment="1">
      <alignment horizontal="right" vertical="center"/>
    </xf>
    <xf numFmtId="0" fontId="2" fillId="0" borderId="11" xfId="0" applyFont="1" applyBorder="1" applyAlignment="1">
      <alignment vertical="center" wrapText="1"/>
    </xf>
    <xf numFmtId="166" fontId="4" fillId="4" borderId="11" xfId="0" applyNumberFormat="1" applyFont="1" applyFill="1" applyBorder="1" applyAlignment="1">
      <alignment horizontal="right" vertical="center" wrapText="1"/>
    </xf>
    <xf numFmtId="0" fontId="37" fillId="0" borderId="0" xfId="0" applyFont="1" applyAlignment="1">
      <alignment horizontal="right" vertical="center"/>
    </xf>
    <xf numFmtId="0" fontId="49" fillId="2" borderId="0" xfId="0" applyFont="1" applyFill="1" applyAlignment="1">
      <alignment vertical="center"/>
    </xf>
    <xf numFmtId="0" fontId="22" fillId="0" borderId="0" xfId="0" applyFont="1" applyAlignment="1">
      <alignment vertical="center"/>
    </xf>
    <xf numFmtId="3" fontId="50" fillId="0" borderId="5" xfId="0" applyNumberFormat="1" applyFont="1" applyBorder="1" applyAlignment="1">
      <alignment horizontal="center" vertical="center" wrapText="1"/>
    </xf>
    <xf numFmtId="3" fontId="36" fillId="0" borderId="5" xfId="0" applyNumberFormat="1" applyFont="1" applyBorder="1" applyAlignment="1">
      <alignment horizontal="right" vertical="center" wrapText="1"/>
    </xf>
    <xf numFmtId="3" fontId="35" fillId="0" borderId="5" xfId="0" applyNumberFormat="1" applyFont="1" applyBorder="1" applyAlignment="1">
      <alignment horizontal="right" vertical="center" wrapText="1"/>
    </xf>
    <xf numFmtId="3" fontId="32" fillId="0" borderId="0" xfId="0" applyNumberFormat="1" applyFont="1" applyAlignment="1">
      <alignment vertical="center"/>
    </xf>
    <xf numFmtId="164" fontId="39" fillId="0" borderId="0" xfId="0" applyNumberFormat="1" applyFont="1" applyAlignment="1">
      <alignment horizontal="right" vertical="center" wrapText="1"/>
    </xf>
    <xf numFmtId="164" fontId="39" fillId="0" borderId="0" xfId="0" applyNumberFormat="1" applyFont="1" applyAlignment="1">
      <alignment vertical="center" wrapText="1"/>
    </xf>
    <xf numFmtId="164" fontId="39" fillId="0" borderId="0" xfId="0" applyNumberFormat="1" applyFont="1" applyAlignment="1">
      <alignment vertical="center"/>
    </xf>
    <xf numFmtId="164" fontId="40" fillId="0" borderId="0" xfId="0" applyNumberFormat="1" applyFont="1" applyAlignment="1">
      <alignment vertical="center"/>
    </xf>
    <xf numFmtId="164" fontId="35" fillId="0" borderId="0" xfId="0" applyNumberFormat="1" applyFont="1" applyAlignment="1">
      <alignment horizontal="right" vertical="center" wrapText="1"/>
    </xf>
    <xf numFmtId="166" fontId="16" fillId="2" borderId="3" xfId="0" applyNumberFormat="1" applyFont="1" applyFill="1" applyBorder="1" applyAlignment="1">
      <alignment horizontal="right" vertical="center" wrapText="1"/>
    </xf>
    <xf numFmtId="164" fontId="35" fillId="0" borderId="2" xfId="0" applyNumberFormat="1" applyFont="1" applyBorder="1" applyAlignment="1">
      <alignment horizontal="right" vertical="center" wrapText="1"/>
    </xf>
    <xf numFmtId="3" fontId="29" fillId="5" borderId="2" xfId="0" applyNumberFormat="1" applyFont="1" applyFill="1" applyBorder="1" applyAlignment="1">
      <alignment vertical="center" wrapText="1"/>
    </xf>
    <xf numFmtId="164" fontId="35" fillId="5" borderId="2" xfId="0" applyNumberFormat="1" applyFont="1" applyFill="1" applyBorder="1" applyAlignment="1">
      <alignment horizontal="right" vertical="center" wrapText="1"/>
    </xf>
    <xf numFmtId="166" fontId="29" fillId="5" borderId="2" xfId="0" applyNumberFormat="1" applyFont="1" applyFill="1" applyBorder="1" applyAlignment="1">
      <alignment horizontal="right" vertical="center" wrapText="1"/>
    </xf>
    <xf numFmtId="3" fontId="32" fillId="0" borderId="2" xfId="0" applyNumberFormat="1" applyFont="1" applyBorder="1" applyAlignment="1">
      <alignment vertical="center"/>
    </xf>
    <xf numFmtId="164" fontId="39" fillId="0" borderId="2" xfId="0" applyNumberFormat="1" applyFont="1" applyBorder="1" applyAlignment="1">
      <alignment horizontal="right" vertical="center" wrapText="1"/>
    </xf>
    <xf numFmtId="164" fontId="39" fillId="0" borderId="2" xfId="0" applyNumberFormat="1" applyFont="1" applyBorder="1" applyAlignment="1">
      <alignment vertical="center" wrapText="1"/>
    </xf>
    <xf numFmtId="164" fontId="40" fillId="0" borderId="2" xfId="0" applyNumberFormat="1" applyFont="1" applyBorder="1" applyAlignment="1">
      <alignment vertical="center"/>
    </xf>
    <xf numFmtId="3" fontId="33" fillId="0" borderId="2" xfId="0" applyNumberFormat="1" applyFont="1" applyBorder="1" applyAlignment="1">
      <alignment wrapText="1"/>
    </xf>
    <xf numFmtId="164" fontId="36" fillId="0" borderId="2" xfId="0" applyNumberFormat="1" applyFont="1" applyBorder="1" applyAlignment="1">
      <alignment horizontal="right" wrapText="1"/>
    </xf>
    <xf numFmtId="164" fontId="35" fillId="0" borderId="2" xfId="0" applyNumberFormat="1" applyFont="1" applyBorder="1" applyAlignment="1">
      <alignment horizontal="right" wrapText="1"/>
    </xf>
    <xf numFmtId="3" fontId="31" fillId="0" borderId="6" xfId="0" applyNumberFormat="1" applyFont="1" applyBorder="1" applyAlignment="1">
      <alignment vertical="center" wrapText="1"/>
    </xf>
    <xf numFmtId="164" fontId="36" fillId="0" borderId="6" xfId="0" applyNumberFormat="1" applyFont="1" applyBorder="1" applyAlignment="1">
      <alignment vertical="center" wrapText="1"/>
    </xf>
    <xf numFmtId="166" fontId="29" fillId="0" borderId="9" xfId="0" applyNumberFormat="1" applyFont="1" applyBorder="1" applyAlignment="1">
      <alignment horizontal="right" vertical="center" wrapText="1"/>
    </xf>
    <xf numFmtId="164" fontId="35" fillId="0" borderId="6" xfId="0" applyNumberFormat="1" applyFont="1" applyBorder="1" applyAlignment="1">
      <alignment horizontal="right" vertical="center" wrapText="1"/>
    </xf>
    <xf numFmtId="164" fontId="35" fillId="0" borderId="6" xfId="0" applyNumberFormat="1" applyFont="1" applyBorder="1" applyAlignment="1">
      <alignment vertical="center" wrapText="1"/>
    </xf>
    <xf numFmtId="0" fontId="113" fillId="0" borderId="0" xfId="0" applyFont="1" applyAlignment="1">
      <alignment horizontal="right" vertical="center"/>
    </xf>
    <xf numFmtId="0" fontId="1" fillId="5" borderId="4" xfId="0" applyFont="1" applyFill="1" applyBorder="1" applyAlignment="1">
      <alignment vertical="center" wrapText="1"/>
    </xf>
    <xf numFmtId="3" fontId="35" fillId="5" borderId="4" xfId="0" applyNumberFormat="1" applyFont="1" applyFill="1" applyBorder="1" applyAlignment="1">
      <alignment horizontal="right" vertical="center" wrapText="1"/>
    </xf>
    <xf numFmtId="0" fontId="35" fillId="5" borderId="4" xfId="0" applyFont="1" applyFill="1" applyBorder="1" applyAlignment="1">
      <alignment horizontal="right" vertical="center" wrapText="1"/>
    </xf>
    <xf numFmtId="0" fontId="1" fillId="0" borderId="5" xfId="0" applyFont="1" applyBorder="1" applyAlignment="1">
      <alignment vertical="center" wrapText="1"/>
    </xf>
    <xf numFmtId="0" fontId="31" fillId="0" borderId="3" xfId="0" applyFont="1" applyBorder="1" applyAlignment="1">
      <alignment vertical="center" wrapText="1"/>
    </xf>
    <xf numFmtId="3" fontId="31" fillId="0" borderId="9" xfId="0" applyNumberFormat="1" applyFont="1" applyBorder="1" applyAlignment="1">
      <alignment vertical="center" wrapText="1"/>
    </xf>
    <xf numFmtId="3" fontId="36" fillId="0" borderId="9" xfId="0" applyNumberFormat="1" applyFont="1" applyBorder="1" applyAlignment="1">
      <alignment horizontal="right" vertical="center" wrapText="1"/>
    </xf>
    <xf numFmtId="3" fontId="35" fillId="0" borderId="9" xfId="0" applyNumberFormat="1" applyFont="1" applyBorder="1" applyAlignment="1">
      <alignment horizontal="right" vertical="center" wrapText="1"/>
    </xf>
    <xf numFmtId="3" fontId="50" fillId="0" borderId="0" xfId="0" applyNumberFormat="1" applyFont="1" applyAlignment="1">
      <alignment horizontal="center" vertical="center" wrapText="1"/>
    </xf>
    <xf numFmtId="0" fontId="11" fillId="0" borderId="0" xfId="0" applyFont="1" applyAlignment="1">
      <alignment vertical="center"/>
    </xf>
    <xf numFmtId="175" fontId="37" fillId="0" borderId="0" xfId="0" applyNumberFormat="1" applyFont="1" applyAlignment="1">
      <alignment vertical="center"/>
    </xf>
    <xf numFmtId="0" fontId="21" fillId="0" borderId="0" xfId="0" applyFont="1" applyAlignment="1">
      <alignment horizontal="left" vertical="center" wrapText="1"/>
    </xf>
    <xf numFmtId="0" fontId="1" fillId="0" borderId="0" xfId="0" applyFont="1" applyAlignment="1">
      <alignment horizontal="left" vertical="center" wrapText="1"/>
    </xf>
    <xf numFmtId="0" fontId="39" fillId="0" borderId="0" xfId="0" applyFont="1" applyAlignment="1">
      <alignment vertical="center" wrapText="1"/>
    </xf>
    <xf numFmtId="0" fontId="23" fillId="0" borderId="3" xfId="0" applyFont="1" applyBorder="1" applyAlignment="1">
      <alignment horizontal="left" vertical="center" wrapText="1"/>
    </xf>
    <xf numFmtId="0" fontId="23" fillId="0" borderId="0" xfId="0" applyFont="1" applyAlignment="1">
      <alignment vertical="center" wrapText="1"/>
    </xf>
    <xf numFmtId="164" fontId="17" fillId="0" borderId="3" xfId="0" applyNumberFormat="1" applyFont="1" applyBorder="1" applyAlignment="1">
      <alignment horizontal="right" vertical="center" wrapText="1"/>
    </xf>
    <xf numFmtId="0" fontId="12" fillId="0" borderId="2" xfId="0" applyFont="1" applyBorder="1" applyAlignment="1">
      <alignment horizontal="left" vertical="center" wrapText="1"/>
    </xf>
    <xf numFmtId="164" fontId="12" fillId="0" borderId="3" xfId="0" applyNumberFormat="1" applyFont="1" applyBorder="1" applyAlignment="1">
      <alignment horizontal="right" wrapText="1"/>
    </xf>
    <xf numFmtId="164" fontId="12" fillId="0" borderId="3" xfId="0" applyNumberFormat="1" applyFont="1" applyBorder="1" applyAlignment="1">
      <alignment horizontal="right" vertical="center" wrapText="1"/>
    </xf>
    <xf numFmtId="0" fontId="15" fillId="0" borderId="2" xfId="0" applyFont="1" applyBorder="1" applyAlignment="1">
      <alignment horizontal="left" vertical="center" wrapText="1"/>
    </xf>
    <xf numFmtId="0" fontId="18" fillId="5" borderId="9" xfId="0" applyFont="1" applyFill="1" applyBorder="1" applyAlignment="1">
      <alignment vertical="center" wrapText="1"/>
    </xf>
    <xf numFmtId="0" fontId="23" fillId="5" borderId="9" xfId="0" applyFont="1" applyFill="1" applyBorder="1" applyAlignment="1">
      <alignment horizontal="left" vertical="center" wrapText="1"/>
    </xf>
    <xf numFmtId="164" fontId="17" fillId="5" borderId="9" xfId="0" applyNumberFormat="1" applyFont="1" applyFill="1" applyBorder="1" applyAlignment="1">
      <alignment horizontal="right" vertical="center" wrapText="1"/>
    </xf>
    <xf numFmtId="0" fontId="37" fillId="0" borderId="0" xfId="0" applyFont="1" applyAlignment="1">
      <alignment horizontal="right"/>
    </xf>
    <xf numFmtId="0" fontId="18" fillId="0" borderId="3" xfId="0" applyFont="1" applyBorder="1" applyAlignment="1">
      <alignment horizontal="left" vertical="center" wrapText="1"/>
    </xf>
    <xf numFmtId="0" fontId="12" fillId="0" borderId="3" xfId="0" applyFont="1" applyBorder="1" applyAlignment="1">
      <alignment horizontal="left" vertical="center" wrapText="1"/>
    </xf>
    <xf numFmtId="166" fontId="15" fillId="2" borderId="2" xfId="0" applyNumberFormat="1" applyFont="1" applyFill="1" applyBorder="1" applyAlignment="1">
      <alignment horizontal="right" vertical="center" wrapText="1"/>
    </xf>
    <xf numFmtId="0" fontId="12" fillId="0" borderId="5" xfId="0" applyFont="1" applyBorder="1" applyAlignment="1">
      <alignment vertical="center" wrapText="1"/>
    </xf>
    <xf numFmtId="164" fontId="12" fillId="2" borderId="3" xfId="0" applyNumberFormat="1" applyFont="1" applyFill="1" applyBorder="1" applyAlignment="1">
      <alignment horizontal="right" vertical="center" wrapText="1"/>
    </xf>
    <xf numFmtId="0" fontId="18" fillId="5" borderId="9" xfId="0" applyFont="1" applyFill="1" applyBorder="1" applyAlignment="1">
      <alignment horizontal="left" vertical="center" wrapText="1"/>
    </xf>
    <xf numFmtId="0" fontId="23" fillId="5" borderId="9" xfId="0" applyFont="1" applyFill="1" applyBorder="1" applyAlignment="1">
      <alignment vertical="center" wrapText="1"/>
    </xf>
    <xf numFmtId="0" fontId="53" fillId="2" borderId="2" xfId="0" applyFont="1" applyFill="1" applyBorder="1" applyAlignment="1">
      <alignment vertical="center" wrapText="1"/>
    </xf>
    <xf numFmtId="0" fontId="33" fillId="2" borderId="5" xfId="0" quotePrefix="1" applyFont="1" applyFill="1" applyBorder="1" applyAlignment="1">
      <alignment vertical="center" wrapText="1"/>
    </xf>
    <xf numFmtId="0" fontId="53" fillId="0" borderId="2" xfId="0" applyFont="1" applyBorder="1" applyAlignment="1">
      <alignment vertical="center" wrapText="1"/>
    </xf>
    <xf numFmtId="0" fontId="5" fillId="0" borderId="3" xfId="0" quotePrefix="1" applyFont="1" applyBorder="1" applyAlignment="1">
      <alignment vertical="center" wrapText="1"/>
    </xf>
    <xf numFmtId="0" fontId="13" fillId="0" borderId="0" xfId="0" applyFont="1"/>
    <xf numFmtId="166" fontId="5" fillId="0" borderId="2" xfId="0" applyNumberFormat="1" applyFont="1" applyBorder="1" applyAlignment="1">
      <alignment horizontal="right" wrapText="1"/>
    </xf>
    <xf numFmtId="176" fontId="44" fillId="0" borderId="0" xfId="0" applyNumberFormat="1" applyFont="1" applyAlignment="1">
      <alignment horizontal="right" vertical="center"/>
    </xf>
    <xf numFmtId="166" fontId="5" fillId="0" borderId="3" xfId="0" applyNumberFormat="1" applyFont="1" applyBorder="1" applyAlignment="1">
      <alignment horizontal="right" wrapText="1"/>
    </xf>
    <xf numFmtId="0" fontId="33" fillId="0" borderId="21" xfId="0" applyFont="1" applyBorder="1" applyAlignment="1">
      <alignment horizontal="left" vertical="center" wrapText="1"/>
    </xf>
    <xf numFmtId="165" fontId="31" fillId="4" borderId="8" xfId="0" applyNumberFormat="1" applyFont="1" applyFill="1" applyBorder="1" applyAlignment="1">
      <alignment horizontal="right" vertical="center" wrapText="1"/>
    </xf>
    <xf numFmtId="0" fontId="34" fillId="0" borderId="0" xfId="0" applyFont="1" applyAlignment="1">
      <alignment horizontal="center" vertical="center"/>
    </xf>
    <xf numFmtId="0" fontId="34" fillId="0" borderId="0" xfId="0" applyFont="1" applyAlignment="1">
      <alignment horizontal="right" vertical="top"/>
    </xf>
    <xf numFmtId="166" fontId="4" fillId="4" borderId="3" xfId="0" applyNumberFormat="1" applyFont="1" applyFill="1" applyBorder="1" applyAlignment="1">
      <alignment horizontal="right" vertical="center" wrapText="1"/>
    </xf>
    <xf numFmtId="164" fontId="34" fillId="0" borderId="0" xfId="0" applyNumberFormat="1" applyFont="1" applyAlignment="1">
      <alignment horizontal="center"/>
    </xf>
    <xf numFmtId="164" fontId="5" fillId="4" borderId="5" xfId="0" applyNumberFormat="1" applyFont="1" applyFill="1" applyBorder="1" applyAlignment="1">
      <alignment horizontal="right" wrapText="1"/>
    </xf>
    <xf numFmtId="165" fontId="112" fillId="0" borderId="0" xfId="0" applyNumberFormat="1" applyFont="1" applyAlignment="1">
      <alignment horizontal="right" vertical="center" wrapText="1"/>
    </xf>
    <xf numFmtId="166" fontId="16" fillId="0" borderId="3" xfId="0" applyNumberFormat="1" applyFont="1" applyBorder="1" applyAlignment="1">
      <alignment horizontal="right" vertical="center" wrapText="1"/>
    </xf>
    <xf numFmtId="166" fontId="25" fillId="0" borderId="2" xfId="0" applyNumberFormat="1" applyFont="1" applyBorder="1" applyAlignment="1">
      <alignment horizontal="right" vertical="center" wrapText="1"/>
    </xf>
    <xf numFmtId="166" fontId="16" fillId="0" borderId="3" xfId="0" applyNumberFormat="1" applyFont="1" applyBorder="1" applyAlignment="1">
      <alignment horizontal="right" wrapText="1"/>
    </xf>
    <xf numFmtId="166" fontId="15" fillId="0" borderId="2" xfId="0" applyNumberFormat="1" applyFont="1" applyBorder="1" applyAlignment="1">
      <alignment horizontal="right" vertical="center" wrapText="1"/>
    </xf>
    <xf numFmtId="0" fontId="53" fillId="0" borderId="6" xfId="0" applyFont="1" applyBorder="1" applyAlignment="1">
      <alignment horizontal="right" vertical="center" wrapText="1"/>
    </xf>
    <xf numFmtId="0" fontId="45" fillId="0" borderId="0" xfId="0" applyFont="1" applyAlignment="1">
      <alignment vertical="center" wrapText="1"/>
    </xf>
    <xf numFmtId="0" fontId="45" fillId="2" borderId="0" xfId="0" applyFont="1" applyFill="1" applyAlignment="1">
      <alignment vertical="center" wrapText="1"/>
    </xf>
    <xf numFmtId="0" fontId="37" fillId="0" borderId="18" xfId="0" applyFont="1" applyBorder="1" applyAlignment="1">
      <alignment vertical="center"/>
    </xf>
    <xf numFmtId="0" fontId="26" fillId="6" borderId="0" xfId="0" applyFont="1" applyFill="1" applyAlignment="1">
      <alignment horizontal="right" vertical="center" wrapText="1"/>
    </xf>
    <xf numFmtId="0" fontId="5" fillId="6" borderId="0" xfId="0" applyFont="1" applyFill="1" applyAlignment="1">
      <alignment horizontal="right" vertical="center" wrapText="1"/>
    </xf>
    <xf numFmtId="0" fontId="16" fillId="6" borderId="0" xfId="0" applyFont="1" applyFill="1" applyAlignment="1">
      <alignment horizontal="left" vertical="center" wrapText="1"/>
    </xf>
    <xf numFmtId="0" fontId="28" fillId="0" borderId="2" xfId="0" applyFont="1" applyBorder="1" applyAlignment="1">
      <alignment vertical="center" wrapText="1"/>
    </xf>
    <xf numFmtId="0" fontId="38" fillId="0" borderId="2" xfId="0" applyFont="1" applyBorder="1" applyAlignment="1">
      <alignment vertical="center" wrapText="1"/>
    </xf>
    <xf numFmtId="3" fontId="28" fillId="0" borderId="2" xfId="0" applyNumberFormat="1" applyFont="1" applyBorder="1" applyAlignment="1">
      <alignment horizontal="center" vertical="center" wrapText="1"/>
    </xf>
    <xf numFmtId="0" fontId="117" fillId="0" borderId="0" xfId="0" applyFont="1"/>
    <xf numFmtId="0" fontId="90" fillId="2" borderId="0" xfId="0" applyFont="1" applyFill="1" applyAlignment="1">
      <alignment vertical="center" wrapText="1"/>
    </xf>
    <xf numFmtId="3" fontId="16" fillId="0" borderId="2" xfId="0" applyNumberFormat="1" applyFont="1" applyBorder="1" applyAlignment="1">
      <alignment horizontal="center" vertical="center" wrapText="1"/>
    </xf>
    <xf numFmtId="0" fontId="37" fillId="0" borderId="0" xfId="0" applyFont="1"/>
    <xf numFmtId="0" fontId="16" fillId="0" borderId="2" xfId="0" applyFont="1" applyBorder="1" applyAlignment="1">
      <alignment horizontal="center" vertical="center" wrapText="1"/>
    </xf>
    <xf numFmtId="0" fontId="5" fillId="4" borderId="6" xfId="0" applyFont="1" applyFill="1" applyBorder="1" applyAlignment="1">
      <alignment horizontal="right" wrapText="1"/>
    </xf>
    <xf numFmtId="0" fontId="5" fillId="0" borderId="6" xfId="0" applyFont="1" applyBorder="1" applyAlignment="1">
      <alignment horizontal="right" wrapText="1"/>
    </xf>
    <xf numFmtId="0" fontId="53" fillId="0" borderId="0" xfId="0" applyFont="1" applyAlignment="1">
      <alignment vertical="center"/>
    </xf>
    <xf numFmtId="0" fontId="117" fillId="0" borderId="0" xfId="0" applyFont="1" applyAlignment="1">
      <alignment vertical="center"/>
    </xf>
    <xf numFmtId="0" fontId="5" fillId="2" borderId="0" xfId="0" applyFont="1" applyFill="1" applyAlignment="1">
      <alignment horizontal="right" vertical="center" wrapText="1"/>
    </xf>
    <xf numFmtId="0" fontId="120" fillId="0" borderId="0" xfId="0" applyFont="1" applyAlignment="1">
      <alignment vertical="center" wrapText="1"/>
    </xf>
    <xf numFmtId="0" fontId="90" fillId="0" borderId="0" xfId="0" applyFont="1" applyAlignment="1">
      <alignment vertical="center"/>
    </xf>
    <xf numFmtId="0" fontId="37" fillId="2" borderId="0" xfId="0" applyFont="1" applyFill="1" applyAlignment="1">
      <alignment vertical="center"/>
    </xf>
    <xf numFmtId="0" fontId="37" fillId="0" borderId="0" xfId="0" applyFont="1" applyAlignment="1">
      <alignment vertical="center" wrapText="1"/>
    </xf>
    <xf numFmtId="0" fontId="121" fillId="0" borderId="0" xfId="0" applyFont="1" applyAlignment="1">
      <alignment horizontal="right" vertical="center" wrapText="1"/>
    </xf>
    <xf numFmtId="0" fontId="26" fillId="4" borderId="4"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3" xfId="0" applyFont="1" applyFill="1" applyBorder="1" applyAlignment="1">
      <alignment horizontal="center" vertical="center" wrapText="1"/>
    </xf>
    <xf numFmtId="0" fontId="5" fillId="4" borderId="5" xfId="0" applyFont="1" applyFill="1" applyBorder="1" applyAlignment="1">
      <alignment horizontal="right" vertical="center" wrapText="1"/>
    </xf>
    <xf numFmtId="0" fontId="5" fillId="6" borderId="5" xfId="0" applyFont="1" applyFill="1" applyBorder="1" applyAlignment="1">
      <alignment horizontal="righ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6" fillId="6" borderId="2" xfId="0" applyFont="1" applyFill="1" applyBorder="1" applyAlignment="1">
      <alignment vertical="center" wrapText="1"/>
    </xf>
    <xf numFmtId="0" fontId="16" fillId="6" borderId="5" xfId="0" applyFont="1" applyFill="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16" fillId="6" borderId="9" xfId="0" applyFont="1" applyFill="1" applyBorder="1" applyAlignment="1">
      <alignment vertical="center" wrapText="1"/>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77" fillId="0" borderId="0" xfId="0" applyFont="1" applyAlignment="1">
      <alignment vertical="center" wrapText="1"/>
    </xf>
    <xf numFmtId="0" fontId="16" fillId="0" borderId="9" xfId="0" applyFont="1" applyBorder="1" applyAlignment="1">
      <alignment vertical="center" wrapText="1"/>
    </xf>
    <xf numFmtId="0" fontId="54" fillId="0" borderId="0" xfId="0" applyFont="1" applyAlignment="1">
      <alignment horizontal="left" vertical="center" wrapText="1"/>
    </xf>
    <xf numFmtId="0" fontId="55" fillId="0" borderId="0" xfId="0" applyFont="1" applyAlignment="1">
      <alignment horizontal="left" vertical="center" wrapText="1"/>
    </xf>
    <xf numFmtId="0" fontId="59" fillId="0" borderId="0" xfId="0" applyFont="1" applyAlignment="1">
      <alignment horizontal="left" vertical="center" wrapText="1"/>
    </xf>
    <xf numFmtId="0" fontId="57" fillId="0" borderId="0" xfId="0" applyFont="1" applyAlignment="1">
      <alignment horizontal="left" vertical="center"/>
    </xf>
    <xf numFmtId="3" fontId="29" fillId="0" borderId="6" xfId="0" applyNumberFormat="1" applyFont="1" applyBorder="1" applyAlignment="1">
      <alignment horizontal="right" vertical="center" wrapText="1"/>
    </xf>
    <xf numFmtId="0" fontId="29" fillId="2" borderId="7" xfId="0" applyFont="1" applyFill="1" applyBorder="1" applyAlignment="1">
      <alignment horizontal="right" vertical="center" wrapText="1"/>
    </xf>
    <xf numFmtId="165" fontId="31" fillId="0" borderId="8" xfId="0" applyNumberFormat="1" applyFont="1" applyBorder="1" applyAlignment="1">
      <alignment horizontal="right" vertical="center" wrapText="1"/>
    </xf>
    <xf numFmtId="3" fontId="31" fillId="0" borderId="21" xfId="0" applyNumberFormat="1" applyFont="1" applyBorder="1" applyAlignment="1">
      <alignment horizontal="right" vertical="center" wrapText="1"/>
    </xf>
    <xf numFmtId="0" fontId="31" fillId="0" borderId="6" xfId="0" applyFont="1" applyBorder="1" applyAlignment="1">
      <alignment horizontal="right" vertical="center" wrapText="1"/>
    </xf>
    <xf numFmtId="167" fontId="31" fillId="0" borderId="14" xfId="0" applyNumberFormat="1" applyFont="1" applyBorder="1" applyAlignment="1">
      <alignment horizontal="right" vertical="center" wrapText="1"/>
    </xf>
    <xf numFmtId="3" fontId="31" fillId="0" borderId="14" xfId="0" applyNumberFormat="1" applyFont="1" applyBorder="1" applyAlignment="1">
      <alignment horizontal="right" vertical="center" wrapText="1"/>
    </xf>
    <xf numFmtId="164" fontId="31" fillId="0" borderId="8" xfId="0" applyNumberFormat="1" applyFont="1" applyBorder="1" applyAlignment="1">
      <alignment horizontal="right" wrapText="1"/>
    </xf>
    <xf numFmtId="3" fontId="29" fillId="0" borderId="10" xfId="0" applyNumberFormat="1" applyFont="1" applyBorder="1" applyAlignment="1">
      <alignment horizontal="right" vertical="center" wrapText="1"/>
    </xf>
    <xf numFmtId="3" fontId="31" fillId="0" borderId="6" xfId="0" applyNumberFormat="1" applyFont="1" applyBorder="1" applyAlignment="1">
      <alignment horizontal="right" vertical="center" wrapText="1"/>
    </xf>
    <xf numFmtId="164" fontId="30" fillId="0" borderId="21" xfId="0" applyNumberFormat="1" applyFont="1" applyBorder="1" applyAlignment="1">
      <alignment horizontal="right" wrapText="1"/>
    </xf>
    <xf numFmtId="0" fontId="33" fillId="2" borderId="0" xfId="0" applyFont="1" applyFill="1"/>
    <xf numFmtId="164" fontId="37" fillId="0" borderId="0" xfId="0" applyNumberFormat="1" applyFont="1" applyAlignment="1">
      <alignment vertical="center"/>
    </xf>
    <xf numFmtId="3" fontId="5" fillId="0" borderId="0" xfId="0" applyNumberFormat="1" applyFont="1" applyAlignment="1">
      <alignment horizontal="right" vertical="center" wrapText="1"/>
    </xf>
    <xf numFmtId="164" fontId="21" fillId="6" borderId="0" xfId="0" applyNumberFormat="1" applyFont="1" applyFill="1" applyAlignment="1">
      <alignment horizontal="right" vertical="center" wrapText="1"/>
    </xf>
    <xf numFmtId="164" fontId="21" fillId="4" borderId="5" xfId="0" applyNumberFormat="1" applyFont="1" applyFill="1" applyBorder="1" applyAlignment="1">
      <alignment horizontal="right" vertical="center" wrapText="1"/>
    </xf>
    <xf numFmtId="0" fontId="21" fillId="6" borderId="5"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0" borderId="3" xfId="0" applyFont="1" applyBorder="1" applyAlignment="1">
      <alignment horizontal="left" vertical="center" wrapText="1"/>
    </xf>
    <xf numFmtId="0" fontId="23" fillId="6" borderId="10" xfId="0" applyFont="1" applyFill="1" applyBorder="1" applyAlignment="1">
      <alignment horizontal="left" vertical="center" wrapText="1"/>
    </xf>
    <xf numFmtId="3" fontId="23" fillId="4" borderId="10" xfId="0" applyNumberFormat="1" applyFont="1" applyFill="1" applyBorder="1" applyAlignment="1">
      <alignment horizontal="right" vertical="center" wrapText="1"/>
    </xf>
    <xf numFmtId="3" fontId="23" fillId="6" borderId="10" xfId="0" applyNumberFormat="1" applyFont="1" applyFill="1" applyBorder="1" applyAlignment="1">
      <alignment horizontal="right" vertical="center" wrapText="1"/>
    </xf>
    <xf numFmtId="166" fontId="31" fillId="0" borderId="8" xfId="0" applyNumberFormat="1" applyFont="1" applyBorder="1" applyAlignment="1">
      <alignment horizontal="right" wrapText="1"/>
    </xf>
    <xf numFmtId="0" fontId="7" fillId="0" borderId="0" xfId="0" applyFont="1" applyAlignment="1">
      <alignment vertical="center" wrapText="1"/>
    </xf>
    <xf numFmtId="0" fontId="47" fillId="2" borderId="0" xfId="0" applyFont="1" applyFill="1" applyAlignment="1">
      <alignment vertical="center"/>
    </xf>
    <xf numFmtId="1" fontId="50" fillId="0" borderId="5" xfId="0" applyNumberFormat="1" applyFont="1" applyBorder="1" applyAlignment="1">
      <alignment horizontal="center" vertical="center" wrapText="1"/>
    </xf>
    <xf numFmtId="166" fontId="31" fillId="6" borderId="0" xfId="0" applyNumberFormat="1" applyFont="1" applyFill="1" applyAlignment="1">
      <alignment horizontal="right" vertical="center" wrapText="1"/>
    </xf>
    <xf numFmtId="3" fontId="106" fillId="0" borderId="0" xfId="0" applyNumberFormat="1" applyFont="1" applyAlignment="1">
      <alignment horizontal="right" vertical="center" wrapText="1"/>
    </xf>
    <xf numFmtId="0" fontId="66" fillId="2" borderId="0" xfId="0" applyFont="1" applyFill="1" applyAlignment="1">
      <alignment horizontal="right" vertical="center" wrapText="1"/>
    </xf>
    <xf numFmtId="3" fontId="13" fillId="2" borderId="0" xfId="0" applyNumberFormat="1" applyFont="1" applyFill="1" applyAlignment="1">
      <alignment vertical="center"/>
    </xf>
    <xf numFmtId="164" fontId="15" fillId="0" borderId="0" xfId="0" applyNumberFormat="1" applyFont="1" applyAlignment="1">
      <alignment vertical="center"/>
    </xf>
    <xf numFmtId="0" fontId="21" fillId="0" borderId="0" xfId="0" applyFont="1" applyAlignment="1">
      <alignment vertical="center"/>
    </xf>
    <xf numFmtId="0" fontId="105" fillId="0" borderId="0" xfId="0" applyFont="1" applyAlignment="1">
      <alignment horizontal="right" wrapText="1"/>
    </xf>
    <xf numFmtId="0" fontId="17" fillId="4" borderId="2" xfId="0" applyFont="1" applyFill="1" applyBorder="1" applyAlignment="1">
      <alignment horizontal="right" vertical="center" wrapText="1"/>
    </xf>
    <xf numFmtId="166" fontId="16" fillId="0" borderId="2" xfId="0" applyNumberFormat="1" applyFont="1" applyBorder="1" applyAlignment="1">
      <alignment horizontal="right" wrapText="1"/>
    </xf>
    <xf numFmtId="174" fontId="50" fillId="0" borderId="5" xfId="0" applyNumberFormat="1" applyFont="1" applyBorder="1" applyAlignment="1">
      <alignment horizontal="center" vertical="center" wrapText="1"/>
    </xf>
    <xf numFmtId="174" fontId="50" fillId="0" borderId="0" xfId="0" applyNumberFormat="1" applyFont="1" applyAlignment="1">
      <alignment horizontal="center" vertical="center" wrapText="1"/>
    </xf>
    <xf numFmtId="165" fontId="68" fillId="0" borderId="0" xfId="0" applyNumberFormat="1" applyFont="1" applyAlignment="1">
      <alignment horizontal="right" vertical="center" wrapText="1"/>
    </xf>
    <xf numFmtId="165" fontId="29" fillId="4" borderId="6" xfId="0" applyNumberFormat="1" applyFont="1" applyFill="1" applyBorder="1" applyAlignment="1">
      <alignment horizontal="right" vertical="center" wrapText="1"/>
    </xf>
    <xf numFmtId="165" fontId="29" fillId="0" borderId="6" xfId="0" applyNumberFormat="1" applyFont="1" applyBorder="1" applyAlignment="1">
      <alignment horizontal="right" vertical="center" wrapText="1"/>
    </xf>
    <xf numFmtId="0" fontId="33" fillId="0" borderId="2" xfId="0" applyFont="1" applyBorder="1" applyAlignment="1">
      <alignment horizontal="justify" vertical="center" wrapText="1"/>
    </xf>
    <xf numFmtId="0" fontId="33" fillId="2" borderId="0" xfId="0" quotePrefix="1" applyFont="1" applyFill="1" applyAlignment="1">
      <alignment vertical="center" wrapText="1"/>
    </xf>
    <xf numFmtId="0" fontId="33" fillId="6" borderId="11" xfId="0" applyFont="1" applyFill="1" applyBorder="1" applyAlignment="1">
      <alignment horizontal="left" vertical="center" wrapText="1"/>
    </xf>
    <xf numFmtId="173" fontId="29" fillId="4" borderId="14" xfId="0" applyNumberFormat="1" applyFont="1" applyFill="1" applyBorder="1" applyAlignment="1">
      <alignment horizontal="right" vertical="center" wrapText="1"/>
    </xf>
    <xf numFmtId="0" fontId="29" fillId="6" borderId="14" xfId="0" applyFont="1" applyFill="1" applyBorder="1" applyAlignment="1">
      <alignment horizontal="left" vertical="center" wrapText="1"/>
    </xf>
    <xf numFmtId="3" fontId="29" fillId="6" borderId="8" xfId="0" applyNumberFormat="1" applyFont="1" applyFill="1" applyBorder="1" applyAlignment="1">
      <alignment horizontal="right" vertical="center" wrapText="1"/>
    </xf>
    <xf numFmtId="0" fontId="18" fillId="0" borderId="2" xfId="0" applyFont="1" applyBorder="1" applyAlignment="1">
      <alignment horizontal="right" vertical="center" wrapText="1"/>
    </xf>
    <xf numFmtId="3" fontId="23" fillId="0" borderId="0" xfId="0" applyNumberFormat="1" applyFont="1" applyAlignment="1">
      <alignment vertical="center" wrapText="1"/>
    </xf>
    <xf numFmtId="166" fontId="4" fillId="0" borderId="3" xfId="0" applyNumberFormat="1" applyFont="1" applyBorder="1" applyAlignment="1">
      <alignment horizontal="right" vertical="center" wrapText="1"/>
    </xf>
    <xf numFmtId="164" fontId="5" fillId="0" borderId="5" xfId="0" applyNumberFormat="1" applyFont="1" applyBorder="1" applyAlignment="1">
      <alignment horizontal="right" vertical="center"/>
    </xf>
    <xf numFmtId="164" fontId="4" fillId="0" borderId="11" xfId="0" applyNumberFormat="1" applyFont="1" applyBorder="1" applyAlignment="1">
      <alignment horizontal="right" vertical="center" wrapText="1"/>
    </xf>
    <xf numFmtId="40" fontId="44" fillId="0" borderId="0" xfId="0" applyNumberFormat="1" applyFont="1" applyAlignment="1">
      <alignment vertical="center"/>
    </xf>
    <xf numFmtId="40" fontId="44" fillId="0" borderId="0" xfId="0" applyNumberFormat="1" applyFont="1" applyAlignment="1">
      <alignment horizontal="right" vertical="center"/>
    </xf>
    <xf numFmtId="164" fontId="35" fillId="4" borderId="2" xfId="0" applyNumberFormat="1" applyFont="1" applyFill="1" applyBorder="1" applyAlignment="1">
      <alignment horizontal="right" vertical="center" wrapText="1"/>
    </xf>
    <xf numFmtId="166" fontId="21" fillId="0" borderId="0" xfId="12" applyNumberFormat="1" applyFont="1" applyAlignment="1">
      <alignment horizontal="right" vertical="center" wrapText="1"/>
    </xf>
    <xf numFmtId="166" fontId="21" fillId="4" borderId="0" xfId="12" applyNumberFormat="1" applyFont="1" applyFill="1" applyAlignment="1">
      <alignment horizontal="right" vertical="center" wrapText="1"/>
    </xf>
    <xf numFmtId="164" fontId="3" fillId="0" borderId="5" xfId="0" applyNumberFormat="1" applyFont="1" applyBorder="1" applyAlignment="1">
      <alignment horizontal="right" vertical="center" wrapText="1"/>
    </xf>
    <xf numFmtId="164" fontId="34" fillId="0" borderId="0" xfId="0" applyNumberFormat="1" applyFont="1" applyAlignment="1">
      <alignment horizontal="center" vertical="center"/>
    </xf>
    <xf numFmtId="172" fontId="31" fillId="0" borderId="8" xfId="0" applyNumberFormat="1" applyFont="1" applyBorder="1" applyAlignment="1">
      <alignment horizontal="right" vertical="center" wrapText="1"/>
    </xf>
    <xf numFmtId="164" fontId="44" fillId="0" borderId="0" xfId="0" applyNumberFormat="1" applyFont="1" applyAlignment="1">
      <alignment horizontal="right" vertical="center"/>
    </xf>
    <xf numFmtId="0" fontId="41" fillId="2" borderId="14" xfId="0" applyFont="1" applyFill="1" applyBorder="1" applyAlignment="1">
      <alignment horizontal="centerContinuous" vertical="center"/>
    </xf>
    <xf numFmtId="0" fontId="0" fillId="2" borderId="14" xfId="0" applyFill="1" applyBorder="1" applyAlignment="1">
      <alignment horizontal="centerContinuous" vertical="center"/>
    </xf>
    <xf numFmtId="0" fontId="33" fillId="0" borderId="5" xfId="0" quotePrefix="1" applyFont="1" applyBorder="1" applyAlignment="1">
      <alignment wrapText="1"/>
    </xf>
    <xf numFmtId="0" fontId="33" fillId="0" borderId="5" xfId="0" quotePrefix="1" applyFont="1" applyBorder="1" applyAlignment="1">
      <alignment vertical="center" wrapText="1"/>
    </xf>
    <xf numFmtId="166" fontId="31" fillId="4" borderId="14" xfId="0" applyNumberFormat="1" applyFont="1" applyFill="1" applyBorder="1" applyAlignment="1">
      <alignment horizontal="right" wrapText="1"/>
    </xf>
    <xf numFmtId="166" fontId="31" fillId="0" borderId="14" xfId="0" applyNumberFormat="1" applyFont="1" applyBorder="1" applyAlignment="1">
      <alignment horizontal="right" wrapText="1"/>
    </xf>
    <xf numFmtId="0" fontId="33" fillId="0" borderId="14" xfId="0" applyFont="1" applyBorder="1" applyAlignment="1">
      <alignment vertical="center" wrapText="1"/>
    </xf>
    <xf numFmtId="0" fontId="31" fillId="0" borderId="0" xfId="0" applyFont="1"/>
    <xf numFmtId="0" fontId="13" fillId="0" borderId="0" xfId="0" applyFont="1" applyAlignment="1">
      <alignment horizontal="right" vertical="center"/>
    </xf>
    <xf numFmtId="0" fontId="18" fillId="6" borderId="0" xfId="0" applyFont="1" applyFill="1" applyAlignment="1">
      <alignment horizontal="center" vertical="center" wrapText="1"/>
    </xf>
    <xf numFmtId="14" fontId="29" fillId="6" borderId="0" xfId="0" applyNumberFormat="1" applyFont="1" applyFill="1" applyAlignment="1">
      <alignment horizontal="right" vertical="center" wrapText="1"/>
    </xf>
    <xf numFmtId="168" fontId="31" fillId="0" borderId="0" xfId="0" applyNumberFormat="1" applyFont="1" applyAlignment="1">
      <alignment horizontal="right" vertical="center" wrapText="1"/>
    </xf>
    <xf numFmtId="14" fontId="2" fillId="4" borderId="2" xfId="0" applyNumberFormat="1" applyFont="1" applyFill="1" applyBorder="1" applyAlignment="1">
      <alignment horizontal="right" vertical="center" wrapText="1"/>
    </xf>
    <xf numFmtId="14" fontId="2" fillId="0" borderId="2" xfId="0" applyNumberFormat="1" applyFont="1" applyBorder="1" applyAlignment="1">
      <alignment horizontal="right" vertical="center" wrapText="1"/>
    </xf>
    <xf numFmtId="0" fontId="17" fillId="0" borderId="2" xfId="0" applyFont="1" applyBorder="1" applyAlignment="1">
      <alignment horizontal="right" vertical="center" wrapText="1"/>
    </xf>
    <xf numFmtId="164" fontId="25" fillId="4" borderId="9" xfId="0" applyNumberFormat="1" applyFont="1" applyFill="1" applyBorder="1" applyAlignment="1">
      <alignment horizontal="right" vertical="center" wrapText="1"/>
    </xf>
    <xf numFmtId="0" fontId="36" fillId="0" borderId="14" xfId="0" applyFont="1" applyBorder="1" applyAlignment="1">
      <alignment vertical="center" wrapText="1"/>
    </xf>
    <xf numFmtId="0" fontId="33" fillId="0" borderId="14" xfId="0" applyFont="1" applyBorder="1"/>
    <xf numFmtId="3" fontId="23" fillId="0" borderId="14" xfId="0" applyNumberFormat="1" applyFont="1" applyBorder="1" applyAlignment="1">
      <alignment horizontal="right" vertical="center" wrapText="1"/>
    </xf>
    <xf numFmtId="164" fontId="21" fillId="0" borderId="3" xfId="0" applyNumberFormat="1" applyFont="1" applyBorder="1" applyAlignment="1">
      <alignment horizontal="right" wrapText="1"/>
    </xf>
    <xf numFmtId="167" fontId="15" fillId="0" borderId="0" xfId="0" applyNumberFormat="1" applyFont="1" applyAlignment="1">
      <alignment horizontal="right" wrapText="1"/>
    </xf>
    <xf numFmtId="168" fontId="3" fillId="0" borderId="2" xfId="0" applyNumberFormat="1" applyFont="1" applyBorder="1" applyAlignment="1">
      <alignment horizontal="right" vertical="center" wrapText="1"/>
    </xf>
    <xf numFmtId="168" fontId="4" fillId="0" borderId="2" xfId="0" applyNumberFormat="1" applyFont="1" applyBorder="1" applyAlignment="1">
      <alignment horizontal="right" vertical="center" wrapText="1"/>
    </xf>
    <xf numFmtId="168" fontId="3" fillId="0" borderId="3" xfId="0" applyNumberFormat="1" applyFont="1" applyBorder="1" applyAlignment="1">
      <alignment horizontal="right" vertical="center" wrapText="1"/>
    </xf>
    <xf numFmtId="164" fontId="25" fillId="0" borderId="0" xfId="0" applyNumberFormat="1" applyFont="1" applyAlignment="1">
      <alignment horizontal="right" vertical="center" wrapText="1"/>
    </xf>
    <xf numFmtId="177" fontId="31" fillId="6" borderId="2" xfId="0" applyNumberFormat="1" applyFont="1" applyFill="1" applyBorder="1" applyAlignment="1">
      <alignment horizontal="right" vertical="center" wrapText="1"/>
    </xf>
    <xf numFmtId="4" fontId="13" fillId="0" borderId="0" xfId="0" applyNumberFormat="1" applyFont="1" applyAlignment="1">
      <alignment horizontal="right" vertical="center"/>
    </xf>
    <xf numFmtId="0" fontId="29" fillId="4" borderId="7" xfId="0" applyFont="1" applyFill="1" applyBorder="1" applyAlignment="1">
      <alignment horizontal="right" vertical="center" wrapText="1"/>
    </xf>
    <xf numFmtId="177" fontId="29" fillId="0" borderId="14" xfId="0" applyNumberFormat="1" applyFont="1" applyBorder="1" applyAlignment="1">
      <alignment horizontal="right" vertical="center" wrapText="1"/>
    </xf>
    <xf numFmtId="177" fontId="29" fillId="4" borderId="2" xfId="0" applyNumberFormat="1" applyFont="1" applyFill="1" applyBorder="1" applyAlignment="1">
      <alignment horizontal="right" vertical="center" wrapText="1"/>
    </xf>
    <xf numFmtId="164" fontId="95" fillId="6" borderId="0" xfId="0" applyNumberFormat="1" applyFont="1" applyFill="1" applyAlignment="1">
      <alignment horizontal="right" vertical="center" wrapText="1"/>
    </xf>
    <xf numFmtId="164" fontId="31" fillId="4" borderId="14" xfId="0" applyNumberFormat="1" applyFont="1" applyFill="1" applyBorder="1" applyAlignment="1">
      <alignment horizontal="right" vertical="center" wrapText="1"/>
    </xf>
    <xf numFmtId="164" fontId="31" fillId="0" borderId="14" xfId="0" applyNumberFormat="1" applyFont="1" applyBorder="1" applyAlignment="1">
      <alignment horizontal="right" vertical="center" wrapText="1"/>
    </xf>
    <xf numFmtId="172" fontId="4" fillId="4" borderId="11" xfId="0" applyNumberFormat="1" applyFont="1" applyFill="1" applyBorder="1" applyAlignment="1">
      <alignment horizontal="right" vertical="center" wrapText="1"/>
    </xf>
    <xf numFmtId="164" fontId="4" fillId="0" borderId="14" xfId="0" applyNumberFormat="1" applyFont="1" applyBorder="1" applyAlignment="1">
      <alignment horizontal="right" vertical="center" wrapText="1"/>
    </xf>
    <xf numFmtId="0" fontId="33" fillId="0" borderId="2" xfId="0" quotePrefix="1" applyFont="1" applyBorder="1" applyAlignment="1">
      <alignment vertical="center" wrapText="1"/>
    </xf>
    <xf numFmtId="164" fontId="30" fillId="0" borderId="14" xfId="0" applyNumberFormat="1" applyFont="1" applyBorder="1" applyAlignment="1">
      <alignment horizontal="right" vertical="center" wrapText="1"/>
    </xf>
    <xf numFmtId="164" fontId="44" fillId="0" borderId="0" xfId="0" applyNumberFormat="1" applyFont="1" applyAlignment="1">
      <alignment horizontal="right"/>
    </xf>
    <xf numFmtId="0" fontId="31" fillId="0" borderId="0" xfId="0" quotePrefix="1" applyFont="1" applyAlignment="1">
      <alignment horizontal="left" vertical="center"/>
    </xf>
    <xf numFmtId="3" fontId="80" fillId="6" borderId="0" xfId="0" applyNumberFormat="1" applyFont="1" applyFill="1" applyAlignment="1">
      <alignment horizontal="right" vertical="center" wrapText="1"/>
    </xf>
    <xf numFmtId="164" fontId="4" fillId="0" borderId="3" xfId="0" applyNumberFormat="1" applyFont="1" applyBorder="1" applyAlignment="1">
      <alignment horizontal="right" vertical="center" wrapText="1"/>
    </xf>
    <xf numFmtId="164" fontId="5" fillId="4" borderId="2" xfId="0" applyNumberFormat="1" applyFont="1" applyFill="1" applyBorder="1" applyAlignment="1">
      <alignment horizontal="right" vertical="center"/>
    </xf>
    <xf numFmtId="164" fontId="31" fillId="4" borderId="8" xfId="0" applyNumberFormat="1" applyFont="1" applyFill="1" applyBorder="1" applyAlignment="1">
      <alignment horizontal="right" vertical="center" wrapText="1"/>
    </xf>
    <xf numFmtId="3" fontId="16" fillId="0" borderId="0" xfId="0" applyNumberFormat="1" applyFont="1" applyAlignment="1">
      <alignment vertical="center" wrapText="1"/>
    </xf>
    <xf numFmtId="38" fontId="13" fillId="0" borderId="0" xfId="0" applyNumberFormat="1" applyFont="1" applyAlignment="1">
      <alignment vertical="center"/>
    </xf>
    <xf numFmtId="3" fontId="31" fillId="0" borderId="15" xfId="0" applyNumberFormat="1" applyFont="1" applyBorder="1" applyAlignment="1">
      <alignment horizontal="right" vertical="center" wrapText="1"/>
    </xf>
    <xf numFmtId="0" fontId="95" fillId="0" borderId="0" xfId="0" applyFont="1" applyAlignment="1">
      <alignment horizontal="right" vertical="center" wrapText="1"/>
    </xf>
    <xf numFmtId="49" fontId="29" fillId="6" borderId="8" xfId="0" applyNumberFormat="1" applyFont="1" applyFill="1" applyBorder="1" applyAlignment="1">
      <alignment horizontal="right" vertical="center" wrapText="1"/>
    </xf>
    <xf numFmtId="3" fontId="15" fillId="0" borderId="0" xfId="0" applyNumberFormat="1" applyFont="1" applyAlignment="1">
      <alignment horizontal="right" vertical="center" wrapText="1"/>
    </xf>
    <xf numFmtId="164" fontId="23" fillId="2" borderId="6" xfId="0" applyNumberFormat="1" applyFont="1" applyFill="1" applyBorder="1" applyAlignment="1">
      <alignment horizontal="right" vertical="center" wrapText="1"/>
    </xf>
    <xf numFmtId="164" fontId="18" fillId="2" borderId="14" xfId="0" applyNumberFormat="1" applyFont="1" applyFill="1" applyBorder="1" applyAlignment="1">
      <alignment horizontal="right" vertical="center" wrapText="1"/>
    </xf>
    <xf numFmtId="3" fontId="95" fillId="6" borderId="0" xfId="0" applyNumberFormat="1" applyFont="1" applyFill="1" applyAlignment="1">
      <alignment horizontal="right" vertical="center" wrapText="1"/>
    </xf>
    <xf numFmtId="40" fontId="45" fillId="0" borderId="0" xfId="0" applyNumberFormat="1" applyFont="1" applyAlignment="1">
      <alignment vertical="center"/>
    </xf>
    <xf numFmtId="0" fontId="31" fillId="4" borderId="0" xfId="0" applyFont="1" applyFill="1" applyAlignment="1">
      <alignment horizontal="justify" vertical="center" wrapText="1"/>
    </xf>
    <xf numFmtId="166" fontId="31" fillId="4" borderId="8" xfId="0" applyNumberFormat="1" applyFont="1" applyFill="1" applyBorder="1" applyAlignment="1">
      <alignment horizontal="right" vertical="center" wrapText="1"/>
    </xf>
    <xf numFmtId="49" fontId="29" fillId="4" borderId="8" xfId="0" applyNumberFormat="1" applyFont="1" applyFill="1" applyBorder="1" applyAlignment="1">
      <alignment horizontal="right" vertical="center" wrapText="1"/>
    </xf>
    <xf numFmtId="49" fontId="29" fillId="6" borderId="0" xfId="0" applyNumberFormat="1" applyFont="1" applyFill="1" applyAlignment="1">
      <alignment horizontal="right" vertical="center"/>
    </xf>
    <xf numFmtId="164" fontId="25" fillId="0" borderId="36" xfId="0" applyNumberFormat="1" applyFont="1" applyBorder="1" applyAlignment="1">
      <alignment horizontal="right" vertical="center" wrapText="1"/>
    </xf>
    <xf numFmtId="3" fontId="56" fillId="0" borderId="0" xfId="0" applyNumberFormat="1" applyFont="1" applyAlignment="1">
      <alignment vertical="center" wrapText="1"/>
    </xf>
    <xf numFmtId="171" fontId="31" fillId="4" borderId="14" xfId="0" applyNumberFormat="1" applyFont="1" applyFill="1" applyBorder="1" applyAlignment="1">
      <alignment horizontal="right" vertical="center" wrapText="1"/>
    </xf>
    <xf numFmtId="3" fontId="112" fillId="0" borderId="0" xfId="0" applyNumberFormat="1" applyFont="1" applyAlignment="1">
      <alignment horizontal="right" vertical="center" wrapText="1"/>
    </xf>
    <xf numFmtId="166" fontId="4" fillId="0" borderId="11" xfId="0" applyNumberFormat="1" applyFont="1" applyBorder="1" applyAlignment="1">
      <alignment horizontal="right" vertical="center" wrapText="1"/>
    </xf>
    <xf numFmtId="0" fontId="63" fillId="0" borderId="0" xfId="0" applyFont="1" applyAlignment="1">
      <alignment vertical="center" wrapText="1"/>
    </xf>
    <xf numFmtId="0" fontId="2" fillId="0" borderId="14" xfId="0" applyFont="1" applyBorder="1" applyAlignment="1">
      <alignment vertical="center" wrapText="1"/>
    </xf>
    <xf numFmtId="165" fontId="2" fillId="4" borderId="14" xfId="0" applyNumberFormat="1" applyFont="1" applyFill="1" applyBorder="1" applyAlignment="1">
      <alignment horizontal="right" vertical="center" wrapText="1"/>
    </xf>
    <xf numFmtId="173" fontId="29" fillId="0" borderId="14" xfId="0" applyNumberFormat="1" applyFont="1" applyBorder="1" applyAlignment="1">
      <alignment horizontal="right" vertical="center" wrapText="1"/>
    </xf>
    <xf numFmtId="3" fontId="31" fillId="6" borderId="2" xfId="0" applyNumberFormat="1" applyFont="1" applyFill="1" applyBorder="1" applyAlignment="1">
      <alignment horizontal="right" wrapText="1"/>
    </xf>
    <xf numFmtId="0" fontId="66" fillId="6" borderId="0" xfId="0" applyFont="1" applyFill="1" applyAlignment="1">
      <alignment horizontal="right" wrapText="1"/>
    </xf>
    <xf numFmtId="0" fontId="31" fillId="4" borderId="14" xfId="0" applyFont="1" applyFill="1" applyBorder="1" applyAlignment="1">
      <alignment horizontal="right" wrapText="1"/>
    </xf>
    <xf numFmtId="165" fontId="68" fillId="0" borderId="0" xfId="0" applyNumberFormat="1" applyFont="1" applyAlignment="1">
      <alignment horizontal="right" wrapText="1"/>
    </xf>
    <xf numFmtId="0" fontId="129" fillId="0" borderId="0" xfId="0" applyFont="1" applyAlignment="1">
      <alignment vertical="center"/>
    </xf>
    <xf numFmtId="3" fontId="0" fillId="5" borderId="10" xfId="0" applyNumberFormat="1" applyFill="1" applyBorder="1" applyAlignment="1">
      <alignment vertical="center"/>
    </xf>
    <xf numFmtId="3" fontId="30" fillId="5" borderId="14" xfId="0" applyNumberFormat="1" applyFont="1" applyFill="1" applyBorder="1" applyAlignment="1">
      <alignment vertical="center" wrapText="1"/>
    </xf>
    <xf numFmtId="168" fontId="29" fillId="5" borderId="14" xfId="0" applyNumberFormat="1"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5" borderId="2" xfId="0" applyFont="1" applyFill="1" applyBorder="1" applyAlignment="1">
      <alignment horizontal="right" vertical="center" wrapText="1"/>
    </xf>
    <xf numFmtId="0" fontId="29" fillId="6" borderId="7" xfId="0" applyFont="1" applyFill="1" applyBorder="1" applyAlignment="1">
      <alignment horizontal="right" vertical="center" wrapText="1"/>
    </xf>
    <xf numFmtId="164" fontId="99" fillId="0" borderId="3" xfId="0" applyNumberFormat="1" applyFont="1" applyBorder="1" applyAlignment="1">
      <alignment horizontal="right" vertical="center" wrapText="1"/>
    </xf>
    <xf numFmtId="164" fontId="99" fillId="0" borderId="40" xfId="0" applyNumberFormat="1" applyFont="1" applyBorder="1" applyAlignment="1">
      <alignment horizontal="right" vertical="center" wrapText="1"/>
    </xf>
    <xf numFmtId="14" fontId="25" fillId="4" borderId="23" xfId="0" applyNumberFormat="1" applyFont="1" applyFill="1" applyBorder="1" applyAlignment="1">
      <alignment horizontal="center" vertical="center" wrapText="1"/>
    </xf>
    <xf numFmtId="164" fontId="33" fillId="2" borderId="3" xfId="0" applyNumberFormat="1" applyFont="1" applyFill="1" applyBorder="1" applyAlignment="1">
      <alignment horizontal="right" vertical="center" wrapText="1"/>
    </xf>
    <xf numFmtId="166" fontId="15" fillId="0" borderId="3" xfId="0" applyNumberFormat="1" applyFont="1" applyBorder="1" applyAlignment="1">
      <alignment horizontal="right" vertical="center" wrapText="1"/>
    </xf>
    <xf numFmtId="166" fontId="15" fillId="2" borderId="3" xfId="0" applyNumberFormat="1" applyFont="1" applyFill="1" applyBorder="1" applyAlignment="1">
      <alignment horizontal="right" vertical="center" wrapText="1"/>
    </xf>
    <xf numFmtId="3" fontId="34" fillId="0" borderId="0" xfId="0" applyNumberFormat="1" applyFont="1" applyAlignment="1">
      <alignment horizontal="center" vertical="center"/>
    </xf>
    <xf numFmtId="166" fontId="13" fillId="2" borderId="0" xfId="0" applyNumberFormat="1" applyFont="1" applyFill="1" applyAlignment="1">
      <alignment vertical="center"/>
    </xf>
    <xf numFmtId="165" fontId="13" fillId="2" borderId="0" xfId="0" applyNumberFormat="1" applyFont="1" applyFill="1" applyAlignment="1">
      <alignment vertical="center"/>
    </xf>
    <xf numFmtId="171" fontId="31" fillId="4" borderId="8" xfId="0" applyNumberFormat="1" applyFont="1" applyFill="1" applyBorder="1" applyAlignment="1">
      <alignment horizontal="right" vertical="center" wrapText="1"/>
    </xf>
    <xf numFmtId="171" fontId="31" fillId="0" borderId="8" xfId="0" applyNumberFormat="1" applyFont="1" applyBorder="1" applyAlignment="1">
      <alignment horizontal="right" vertical="center" wrapText="1"/>
    </xf>
    <xf numFmtId="0" fontId="3" fillId="4" borderId="2" xfId="0" applyFont="1" applyFill="1" applyBorder="1" applyAlignment="1">
      <alignment horizontal="right" vertical="center" wrapText="1"/>
    </xf>
    <xf numFmtId="0" fontId="3" fillId="4" borderId="9" xfId="0" applyFont="1" applyFill="1" applyBorder="1" applyAlignment="1">
      <alignment horizontal="right" vertical="center" wrapText="1"/>
    </xf>
    <xf numFmtId="166" fontId="3" fillId="0" borderId="15" xfId="0" applyNumberFormat="1" applyFont="1" applyBorder="1" applyAlignment="1">
      <alignment horizontal="right" vertical="center" wrapText="1"/>
    </xf>
    <xf numFmtId="164" fontId="31" fillId="0" borderId="36" xfId="0" applyNumberFormat="1" applyFont="1" applyBorder="1" applyAlignment="1">
      <alignment horizontal="right" wrapText="1"/>
    </xf>
    <xf numFmtId="0" fontId="31" fillId="0" borderId="0" xfId="0" applyFont="1" applyAlignment="1">
      <alignment horizontal="left" wrapText="1"/>
    </xf>
    <xf numFmtId="0" fontId="16" fillId="0" borderId="2" xfId="0" applyFont="1" applyBorder="1" applyAlignment="1">
      <alignment horizontal="left" vertical="center" wrapText="1"/>
    </xf>
    <xf numFmtId="166" fontId="31" fillId="2" borderId="3" xfId="0" applyNumberFormat="1" applyFont="1" applyFill="1" applyBorder="1" applyAlignment="1">
      <alignment horizontal="right" vertical="center" wrapText="1"/>
    </xf>
    <xf numFmtId="0" fontId="5" fillId="0" borderId="2" xfId="0" applyFont="1" applyBorder="1" applyAlignment="1">
      <alignment horizontal="right" vertical="center" wrapText="1"/>
    </xf>
    <xf numFmtId="0" fontId="23" fillId="0" borderId="7" xfId="0" applyFont="1" applyBorder="1" applyAlignment="1">
      <alignment horizontal="right" vertical="center" wrapText="1"/>
    </xf>
    <xf numFmtId="0" fontId="23" fillId="0" borderId="0" xfId="0" applyFont="1" applyAlignment="1">
      <alignment horizontal="right" vertical="center" wrapText="1"/>
    </xf>
    <xf numFmtId="14" fontId="29" fillId="4" borderId="6" xfId="0" applyNumberFormat="1" applyFont="1" applyFill="1" applyBorder="1" applyAlignment="1">
      <alignment horizontal="right" vertical="center" wrapText="1"/>
    </xf>
    <xf numFmtId="14" fontId="29" fillId="6" borderId="7" xfId="0" applyNumberFormat="1" applyFont="1" applyFill="1" applyBorder="1" applyAlignment="1">
      <alignment horizontal="right" vertical="center" wrapText="1"/>
    </xf>
    <xf numFmtId="0" fontId="30" fillId="5" borderId="7" xfId="0" applyFont="1" applyFill="1" applyBorder="1" applyAlignment="1">
      <alignment horizontal="right" vertical="center" wrapText="1"/>
    </xf>
    <xf numFmtId="14" fontId="18" fillId="2" borderId="8" xfId="0" applyNumberFormat="1" applyFont="1" applyFill="1" applyBorder="1" applyAlignment="1">
      <alignment horizontal="right" vertical="center" wrapText="1"/>
    </xf>
    <xf numFmtId="166" fontId="33" fillId="0" borderId="3" xfId="0" applyNumberFormat="1" applyFont="1" applyBorder="1" applyAlignment="1">
      <alignment horizontal="right" vertical="center" wrapText="1"/>
    </xf>
    <xf numFmtId="166" fontId="5" fillId="2" borderId="2" xfId="0" applyNumberFormat="1" applyFont="1" applyFill="1" applyBorder="1" applyAlignment="1">
      <alignment horizontal="right" vertical="center" wrapText="1"/>
    </xf>
    <xf numFmtId="0" fontId="16" fillId="0" borderId="6" xfId="0" applyFont="1" applyBorder="1" applyAlignment="1">
      <alignment horizontal="center" vertical="center" wrapText="1"/>
    </xf>
    <xf numFmtId="166" fontId="15" fillId="4" borderId="2" xfId="0" applyNumberFormat="1" applyFont="1" applyFill="1" applyBorder="1" applyAlignment="1">
      <alignment horizontal="right" vertical="center" wrapText="1"/>
    </xf>
    <xf numFmtId="166" fontId="21" fillId="6" borderId="3" xfId="0" applyNumberFormat="1" applyFont="1" applyFill="1" applyBorder="1" applyAlignment="1">
      <alignment horizontal="right" vertical="center" wrapText="1"/>
    </xf>
    <xf numFmtId="166" fontId="21" fillId="4" borderId="2" xfId="0" applyNumberFormat="1" applyFont="1" applyFill="1" applyBorder="1" applyAlignment="1">
      <alignment horizontal="right" vertical="center" wrapText="1"/>
    </xf>
    <xf numFmtId="166" fontId="21" fillId="4" borderId="3" xfId="0" applyNumberFormat="1" applyFont="1" applyFill="1" applyBorder="1" applyAlignment="1">
      <alignment horizontal="right" vertical="center" wrapText="1"/>
    </xf>
    <xf numFmtId="3" fontId="15" fillId="0" borderId="2" xfId="9" applyNumberFormat="1" applyFont="1" applyBorder="1" applyAlignment="1">
      <alignment vertical="center" wrapText="1"/>
    </xf>
    <xf numFmtId="164" fontId="21" fillId="4" borderId="40" xfId="0" applyNumberFormat="1" applyFont="1" applyFill="1" applyBorder="1" applyAlignment="1">
      <alignment horizontal="right" vertical="center" wrapText="1"/>
    </xf>
    <xf numFmtId="164" fontId="21" fillId="6" borderId="40" xfId="0" applyNumberFormat="1" applyFont="1" applyFill="1" applyBorder="1" applyAlignment="1">
      <alignment horizontal="right" vertical="center" wrapText="1"/>
    </xf>
    <xf numFmtId="164" fontId="21" fillId="0" borderId="2" xfId="0" applyNumberFormat="1" applyFont="1" applyBorder="1" applyAlignment="1">
      <alignment horizontal="right" wrapText="1"/>
    </xf>
    <xf numFmtId="165" fontId="29" fillId="4" borderId="21" xfId="0" applyNumberFormat="1" applyFont="1" applyFill="1" applyBorder="1" applyAlignment="1">
      <alignment horizontal="right" vertical="center" wrapText="1"/>
    </xf>
    <xf numFmtId="165" fontId="29" fillId="0" borderId="21" xfId="0" applyNumberFormat="1" applyFont="1" applyBorder="1" applyAlignment="1">
      <alignment horizontal="right" vertical="center" wrapText="1"/>
    </xf>
    <xf numFmtId="165" fontId="68" fillId="0" borderId="10" xfId="0" applyNumberFormat="1" applyFont="1" applyBorder="1" applyAlignment="1">
      <alignment horizontal="right" vertical="center" wrapText="1"/>
    </xf>
    <xf numFmtId="3" fontId="16" fillId="0" borderId="14" xfId="0" applyNumberFormat="1" applyFont="1" applyBorder="1" applyAlignment="1">
      <alignment horizontal="left" vertical="center" wrapText="1"/>
    </xf>
    <xf numFmtId="3" fontId="5" fillId="2" borderId="14" xfId="0" applyNumberFormat="1" applyFont="1" applyFill="1" applyBorder="1" applyAlignment="1">
      <alignment horizontal="left"/>
    </xf>
    <xf numFmtId="166" fontId="31" fillId="0" borderId="14" xfId="0" applyNumberFormat="1" applyFont="1" applyBorder="1" applyAlignment="1">
      <alignment horizontal="right" vertical="center" wrapText="1"/>
    </xf>
    <xf numFmtId="164" fontId="3" fillId="0" borderId="18" xfId="0" applyNumberFormat="1" applyFont="1" applyBorder="1" applyAlignment="1">
      <alignment horizontal="right" vertical="center" wrapText="1"/>
    </xf>
    <xf numFmtId="0" fontId="33" fillId="2" borderId="36" xfId="0" applyFont="1" applyFill="1" applyBorder="1" applyAlignment="1">
      <alignment wrapText="1"/>
    </xf>
    <xf numFmtId="166" fontId="31" fillId="0" borderId="36" xfId="0" applyNumberFormat="1" applyFont="1" applyBorder="1" applyAlignment="1">
      <alignment horizontal="right" wrapText="1"/>
    </xf>
    <xf numFmtId="164" fontId="29" fillId="0" borderId="36" xfId="0" applyNumberFormat="1" applyFont="1" applyBorder="1" applyAlignment="1">
      <alignment horizontal="right" wrapText="1"/>
    </xf>
    <xf numFmtId="166" fontId="31" fillId="6" borderId="2" xfId="0" applyNumberFormat="1" applyFont="1" applyFill="1" applyBorder="1" applyAlignment="1">
      <alignment horizontal="right" vertical="center" wrapText="1"/>
    </xf>
    <xf numFmtId="0" fontId="3" fillId="0" borderId="14" xfId="0" applyFont="1" applyBorder="1" applyAlignment="1">
      <alignment vertical="center" wrapText="1"/>
    </xf>
    <xf numFmtId="0" fontId="33" fillId="2" borderId="36" xfId="0" applyFont="1" applyFill="1" applyBorder="1" applyAlignment="1">
      <alignment vertical="center" wrapText="1"/>
    </xf>
    <xf numFmtId="0" fontId="21" fillId="0" borderId="16" xfId="0" applyFont="1" applyBorder="1" applyAlignment="1">
      <alignment horizontal="left" vertical="center" wrapText="1"/>
    </xf>
    <xf numFmtId="0" fontId="15" fillId="6" borderId="40" xfId="0" applyFont="1" applyFill="1" applyBorder="1" applyAlignment="1">
      <alignment horizontal="left" vertical="center" wrapText="1"/>
    </xf>
    <xf numFmtId="166" fontId="29" fillId="2" borderId="14" xfId="0" applyNumberFormat="1" applyFont="1" applyFill="1" applyBorder="1" applyAlignment="1">
      <alignment horizontal="right" vertical="center" wrapText="1"/>
    </xf>
    <xf numFmtId="177" fontId="29" fillId="4" borderId="14" xfId="0" applyNumberFormat="1" applyFont="1" applyFill="1" applyBorder="1" applyAlignment="1">
      <alignment horizontal="right" vertical="center" wrapText="1"/>
    </xf>
    <xf numFmtId="166" fontId="29" fillId="4" borderId="0" xfId="0" applyNumberFormat="1" applyFont="1" applyFill="1" applyAlignment="1">
      <alignment horizontal="right" vertical="center" wrapText="1"/>
    </xf>
    <xf numFmtId="166" fontId="31" fillId="4" borderId="0" xfId="0" applyNumberFormat="1" applyFont="1" applyFill="1" applyAlignment="1">
      <alignment horizontal="left" vertical="center"/>
    </xf>
    <xf numFmtId="166" fontId="29" fillId="6" borderId="0" xfId="0" applyNumberFormat="1" applyFont="1" applyFill="1" applyAlignment="1">
      <alignment horizontal="right" vertical="center" wrapText="1"/>
    </xf>
    <xf numFmtId="166" fontId="31" fillId="6" borderId="0" xfId="0" applyNumberFormat="1" applyFont="1" applyFill="1" applyAlignment="1">
      <alignment horizontal="left" vertical="center"/>
    </xf>
    <xf numFmtId="0" fontId="16" fillId="0" borderId="0" xfId="0" quotePrefix="1" applyFont="1" applyAlignment="1">
      <alignment vertical="center" wrapText="1"/>
    </xf>
    <xf numFmtId="166" fontId="3" fillId="4" borderId="0" xfId="0" applyNumberFormat="1" applyFont="1" applyFill="1" applyAlignment="1">
      <alignment horizontal="right" wrapText="1"/>
    </xf>
    <xf numFmtId="166" fontId="3" fillId="0" borderId="0" xfId="0" applyNumberFormat="1" applyFont="1" applyAlignment="1">
      <alignment horizontal="right" wrapText="1"/>
    </xf>
    <xf numFmtId="164" fontId="3" fillId="4" borderId="0" xfId="0" applyNumberFormat="1" applyFont="1" applyFill="1" applyAlignment="1">
      <alignment horizontal="right" wrapText="1"/>
    </xf>
    <xf numFmtId="3" fontId="3" fillId="4" borderId="0" xfId="0" applyNumberFormat="1" applyFont="1" applyFill="1" applyAlignment="1">
      <alignment horizontal="right" vertical="center" wrapText="1"/>
    </xf>
    <xf numFmtId="0" fontId="26" fillId="4" borderId="18"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0" borderId="6" xfId="0" applyFont="1" applyBorder="1" applyAlignment="1">
      <alignment wrapText="1"/>
    </xf>
    <xf numFmtId="0" fontId="5" fillId="0" borderId="6" xfId="0" applyFont="1" applyBorder="1" applyAlignment="1">
      <alignment wrapText="1"/>
    </xf>
    <xf numFmtId="3" fontId="63" fillId="4" borderId="2" xfId="0" applyNumberFormat="1" applyFont="1" applyFill="1" applyBorder="1" applyAlignment="1">
      <alignment horizontal="right" vertical="center" wrapText="1"/>
    </xf>
    <xf numFmtId="0" fontId="63" fillId="4" borderId="2" xfId="0" applyFont="1" applyFill="1" applyBorder="1" applyAlignment="1">
      <alignment horizontal="right" vertical="center" wrapText="1"/>
    </xf>
    <xf numFmtId="0" fontId="5" fillId="4" borderId="2" xfId="0" applyFont="1" applyFill="1" applyBorder="1" applyAlignment="1">
      <alignment horizontal="right" vertical="center" wrapText="1"/>
    </xf>
    <xf numFmtId="0" fontId="15" fillId="0" borderId="0" xfId="0" applyFont="1"/>
    <xf numFmtId="0" fontId="70" fillId="0" borderId="0" xfId="0" applyFont="1" applyAlignment="1">
      <alignment horizontal="left" vertical="center" wrapText="1"/>
    </xf>
    <xf numFmtId="164" fontId="4" fillId="0" borderId="2" xfId="0" applyNumberFormat="1" applyFont="1" applyBorder="1" applyAlignment="1">
      <alignment horizontal="right" vertical="center" wrapText="1"/>
    </xf>
    <xf numFmtId="164" fontId="44" fillId="0" borderId="0" xfId="0" applyNumberFormat="1" applyFont="1" applyAlignment="1">
      <alignment horizontal="left" vertical="center"/>
    </xf>
    <xf numFmtId="166" fontId="33" fillId="2" borderId="18" xfId="0" applyNumberFormat="1" applyFont="1" applyFill="1" applyBorder="1"/>
    <xf numFmtId="168" fontId="30" fillId="2" borderId="18" xfId="0" applyNumberFormat="1" applyFont="1" applyFill="1" applyBorder="1"/>
    <xf numFmtId="168" fontId="33" fillId="2" borderId="0" xfId="0" applyNumberFormat="1" applyFont="1" applyFill="1"/>
    <xf numFmtId="168" fontId="30" fillId="2" borderId="0" xfId="0" applyNumberFormat="1" applyFont="1" applyFill="1"/>
    <xf numFmtId="166" fontId="29" fillId="0" borderId="3" xfId="0" applyNumberFormat="1" applyFont="1" applyBorder="1" applyAlignment="1">
      <alignment horizontal="right" wrapText="1"/>
    </xf>
    <xf numFmtId="164" fontId="16" fillId="0" borderId="0" xfId="0" applyNumberFormat="1" applyFont="1" applyAlignment="1">
      <alignment vertical="center"/>
    </xf>
    <xf numFmtId="164" fontId="37" fillId="0" borderId="0" xfId="0" applyNumberFormat="1" applyFont="1" applyAlignment="1">
      <alignment horizontal="right"/>
    </xf>
    <xf numFmtId="164" fontId="23" fillId="0" borderId="8" xfId="0" applyNumberFormat="1" applyFont="1" applyBorder="1" applyAlignment="1">
      <alignment horizontal="right" vertical="center" wrapText="1"/>
    </xf>
    <xf numFmtId="0" fontId="60" fillId="0" borderId="0" xfId="0" applyFont="1" applyAlignment="1">
      <alignment horizontal="left" vertical="top" wrapText="1"/>
    </xf>
    <xf numFmtId="0" fontId="15" fillId="0" borderId="18" xfId="0" applyFont="1" applyBorder="1" applyAlignment="1">
      <alignment horizontal="right" wrapText="1"/>
    </xf>
    <xf numFmtId="0" fontId="30" fillId="0" borderId="0" xfId="0" applyFont="1" applyAlignment="1">
      <alignment wrapText="1"/>
    </xf>
    <xf numFmtId="0" fontId="30" fillId="0" borderId="36" xfId="0" applyFont="1" applyBorder="1" applyAlignment="1">
      <alignment vertical="center" wrapText="1"/>
    </xf>
    <xf numFmtId="164" fontId="2" fillId="0" borderId="0" xfId="0" applyNumberFormat="1" applyFont="1" applyAlignment="1">
      <alignment wrapText="1"/>
    </xf>
    <xf numFmtId="164" fontId="16" fillId="0" borderId="18" xfId="0" applyNumberFormat="1" applyFont="1" applyBorder="1" applyAlignment="1">
      <alignment wrapText="1"/>
    </xf>
    <xf numFmtId="164" fontId="16" fillId="0" borderId="15" xfId="0" applyNumberFormat="1" applyFont="1" applyBorder="1" applyAlignment="1">
      <alignment wrapText="1"/>
    </xf>
    <xf numFmtId="164" fontId="16" fillId="0" borderId="19" xfId="0" applyNumberFormat="1" applyFont="1" applyBorder="1" applyAlignment="1">
      <alignment wrapText="1"/>
    </xf>
    <xf numFmtId="166" fontId="16" fillId="0" borderId="15" xfId="0" applyNumberFormat="1" applyFont="1" applyBorder="1" applyAlignment="1">
      <alignment wrapText="1"/>
    </xf>
    <xf numFmtId="166" fontId="16" fillId="0" borderId="0" xfId="0" applyNumberFormat="1" applyFont="1" applyAlignment="1">
      <alignment wrapText="1"/>
    </xf>
    <xf numFmtId="164" fontId="25" fillId="2" borderId="36" xfId="0" applyNumberFormat="1" applyFont="1" applyFill="1" applyBorder="1" applyAlignment="1">
      <alignment vertical="center" wrapText="1"/>
    </xf>
    <xf numFmtId="166" fontId="16" fillId="0" borderId="2" xfId="0" applyNumberFormat="1" applyFont="1" applyBorder="1" applyAlignment="1">
      <alignment vertical="center" wrapText="1"/>
    </xf>
    <xf numFmtId="166" fontId="16" fillId="0" borderId="0" xfId="0" applyNumberFormat="1" applyFont="1" applyAlignment="1">
      <alignment vertical="center" wrapText="1"/>
    </xf>
    <xf numFmtId="166" fontId="3" fillId="2" borderId="2" xfId="0" applyNumberFormat="1" applyFont="1" applyFill="1" applyBorder="1" applyAlignment="1">
      <alignment horizontal="right" vertical="center" wrapText="1"/>
    </xf>
    <xf numFmtId="164" fontId="25" fillId="0" borderId="3" xfId="0" applyNumberFormat="1" applyFont="1" applyBorder="1" applyAlignment="1">
      <alignment horizontal="right" vertical="center" wrapText="1"/>
    </xf>
    <xf numFmtId="0" fontId="16" fillId="0" borderId="15" xfId="0" applyFont="1" applyBorder="1" applyAlignment="1">
      <alignment horizontal="right" wrapText="1"/>
    </xf>
    <xf numFmtId="0" fontId="16" fillId="0" borderId="19" xfId="0" applyFont="1" applyBorder="1" applyAlignment="1">
      <alignment horizontal="right" wrapText="1"/>
    </xf>
    <xf numFmtId="0" fontId="16" fillId="0" borderId="18" xfId="0" applyFont="1" applyBorder="1" applyAlignment="1">
      <alignment horizontal="right" wrapText="1"/>
    </xf>
    <xf numFmtId="0" fontId="25" fillId="0" borderId="36" xfId="0" applyFont="1" applyBorder="1" applyAlignment="1">
      <alignment horizontal="right" vertical="center" wrapText="1"/>
    </xf>
    <xf numFmtId="0" fontId="25" fillId="0" borderId="15" xfId="0" applyFont="1" applyBorder="1" applyAlignment="1">
      <alignment horizontal="right" wrapText="1"/>
    </xf>
    <xf numFmtId="0" fontId="30" fillId="0" borderId="41" xfId="0" applyFont="1" applyBorder="1" applyAlignment="1">
      <alignment vertical="center" wrapText="1"/>
    </xf>
    <xf numFmtId="0" fontId="84" fillId="0" borderId="0" xfId="0" applyFont="1" applyAlignment="1">
      <alignment horizontal="left" vertical="center" wrapText="1"/>
    </xf>
    <xf numFmtId="0" fontId="35" fillId="3" borderId="4"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135" fillId="0" borderId="0" xfId="0" applyFont="1" applyAlignment="1">
      <alignment vertical="center" wrapText="1"/>
    </xf>
    <xf numFmtId="0" fontId="33" fillId="0" borderId="36" xfId="0" applyFont="1" applyBorder="1" applyAlignment="1">
      <alignment vertical="center" wrapText="1"/>
    </xf>
    <xf numFmtId="164" fontId="16" fillId="0" borderId="5" xfId="0" applyNumberFormat="1" applyFont="1" applyBorder="1" applyAlignment="1">
      <alignment horizontal="right" vertical="center" wrapText="1"/>
    </xf>
    <xf numFmtId="164" fontId="25" fillId="0" borderId="5" xfId="0" applyNumberFormat="1" applyFont="1" applyBorder="1" applyAlignment="1">
      <alignment horizontal="right" vertical="center" wrapText="1"/>
    </xf>
    <xf numFmtId="168" fontId="4" fillId="0" borderId="3" xfId="0" applyNumberFormat="1" applyFont="1" applyBorder="1" applyAlignment="1">
      <alignment horizontal="right" vertical="center" wrapText="1"/>
    </xf>
    <xf numFmtId="164" fontId="25" fillId="0" borderId="2" xfId="0" applyNumberFormat="1" applyFont="1" applyBorder="1" applyAlignment="1">
      <alignment horizontal="right" vertical="center" wrapText="1"/>
    </xf>
    <xf numFmtId="166" fontId="25" fillId="0" borderId="5" xfId="0" applyNumberFormat="1" applyFont="1" applyBorder="1" applyAlignment="1">
      <alignment horizontal="right" vertical="center" wrapText="1"/>
    </xf>
    <xf numFmtId="168" fontId="4" fillId="0" borderId="5" xfId="0" applyNumberFormat="1" applyFont="1" applyBorder="1" applyAlignment="1">
      <alignment horizontal="right" vertical="center" wrapText="1"/>
    </xf>
    <xf numFmtId="0" fontId="16" fillId="0" borderId="36" xfId="0" applyFont="1" applyBorder="1" applyAlignment="1">
      <alignment vertical="center" wrapText="1"/>
    </xf>
    <xf numFmtId="172" fontId="4" fillId="0" borderId="5" xfId="0" applyNumberFormat="1" applyFont="1" applyBorder="1" applyAlignment="1">
      <alignment horizontal="right" vertical="center" wrapText="1"/>
    </xf>
    <xf numFmtId="164" fontId="25" fillId="0" borderId="41" xfId="0" applyNumberFormat="1" applyFont="1" applyBorder="1" applyAlignment="1">
      <alignment horizontal="right" vertical="center" wrapText="1"/>
    </xf>
    <xf numFmtId="3" fontId="38"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0" fontId="38"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19" xfId="0" applyFont="1" applyBorder="1" applyAlignment="1">
      <alignment horizontal="right" vertical="center" wrapText="1"/>
    </xf>
    <xf numFmtId="0" fontId="5" fillId="6" borderId="19" xfId="0" applyFont="1" applyFill="1" applyBorder="1" applyAlignment="1">
      <alignment horizontal="right" vertical="center" wrapText="1"/>
    </xf>
    <xf numFmtId="169" fontId="5" fillId="4" borderId="0" xfId="0" applyNumberFormat="1" applyFont="1" applyFill="1" applyAlignment="1">
      <alignment horizontal="right" vertical="center" wrapText="1"/>
    </xf>
    <xf numFmtId="169" fontId="5" fillId="0" borderId="0" xfId="0" applyNumberFormat="1" applyFont="1" applyAlignment="1">
      <alignment horizontal="right" vertical="center" wrapText="1"/>
    </xf>
    <xf numFmtId="169" fontId="5" fillId="0" borderId="2" xfId="0" applyNumberFormat="1" applyFont="1" applyBorder="1" applyAlignment="1">
      <alignment horizontal="right" vertical="center" wrapText="1"/>
    </xf>
    <xf numFmtId="178" fontId="5" fillId="0" borderId="2" xfId="0" applyNumberFormat="1" applyFont="1" applyBorder="1" applyAlignment="1">
      <alignment horizontal="right" vertical="center" wrapText="1"/>
    </xf>
    <xf numFmtId="0" fontId="5" fillId="0" borderId="9" xfId="0" applyFont="1" applyBorder="1" applyAlignment="1">
      <alignment horizontal="right" vertical="center" wrapText="1"/>
    </xf>
    <xf numFmtId="170" fontId="5" fillId="4" borderId="2" xfId="3" applyNumberFormat="1" applyFont="1" applyFill="1" applyBorder="1" applyAlignment="1">
      <alignment horizontal="right" vertical="center" wrapText="1"/>
    </xf>
    <xf numFmtId="170" fontId="5" fillId="0" borderId="2" xfId="3" applyNumberFormat="1" applyFont="1" applyFill="1" applyBorder="1" applyAlignment="1">
      <alignment horizontal="right" vertical="center" wrapText="1"/>
    </xf>
    <xf numFmtId="9" fontId="5" fillId="4" borderId="2" xfId="3" applyFont="1" applyFill="1" applyBorder="1" applyAlignment="1">
      <alignment horizontal="right" vertical="center" wrapText="1"/>
    </xf>
    <xf numFmtId="9" fontId="5" fillId="0" borderId="2" xfId="3" applyFont="1" applyFill="1" applyBorder="1" applyAlignment="1">
      <alignment horizontal="right" vertical="center" wrapText="1"/>
    </xf>
    <xf numFmtId="9" fontId="5" fillId="4" borderId="6" xfId="3" applyFont="1" applyFill="1" applyBorder="1" applyAlignment="1">
      <alignment horizontal="right" vertical="center" wrapText="1"/>
    </xf>
    <xf numFmtId="9" fontId="5" fillId="0" borderId="6" xfId="3" applyFont="1" applyFill="1" applyBorder="1" applyAlignment="1">
      <alignment horizontal="right" vertical="center" wrapText="1"/>
    </xf>
    <xf numFmtId="170" fontId="5" fillId="0" borderId="3" xfId="3" applyNumberFormat="1" applyFont="1" applyFill="1" applyBorder="1" applyAlignment="1">
      <alignment horizontal="right" vertical="center" wrapText="1"/>
    </xf>
    <xf numFmtId="0" fontId="5" fillId="4" borderId="3" xfId="0" applyFont="1" applyFill="1" applyBorder="1" applyAlignment="1">
      <alignment horizontal="right" vertical="center" wrapText="1"/>
    </xf>
    <xf numFmtId="0" fontId="5" fillId="4" borderId="19" xfId="0" applyFont="1" applyFill="1" applyBorder="1" applyAlignment="1">
      <alignment horizontal="right" vertical="center" wrapText="1"/>
    </xf>
    <xf numFmtId="178" fontId="3" fillId="4" borderId="0" xfId="0" applyNumberFormat="1" applyFont="1" applyFill="1" applyAlignment="1">
      <alignment horizontal="right" vertical="center" wrapText="1"/>
    </xf>
    <xf numFmtId="178" fontId="3" fillId="4" borderId="2" xfId="0" applyNumberFormat="1" applyFont="1" applyFill="1" applyBorder="1" applyAlignment="1">
      <alignment horizontal="right" vertical="center" wrapText="1"/>
    </xf>
    <xf numFmtId="178" fontId="3" fillId="4" borderId="9" xfId="0" applyNumberFormat="1" applyFont="1" applyFill="1" applyBorder="1" applyAlignment="1">
      <alignment horizontal="right" vertical="center" wrapText="1"/>
    </xf>
    <xf numFmtId="170" fontId="5" fillId="4" borderId="3" xfId="3" applyNumberFormat="1" applyFont="1" applyFill="1" applyBorder="1" applyAlignment="1">
      <alignment horizontal="right" vertical="center" wrapText="1"/>
    </xf>
    <xf numFmtId="164" fontId="25" fillId="0" borderId="14" xfId="0" applyNumberFormat="1" applyFont="1" applyBorder="1" applyAlignment="1">
      <alignment horizontal="right" vertical="center" wrapText="1"/>
    </xf>
    <xf numFmtId="166" fontId="25" fillId="4" borderId="13" xfId="0" applyNumberFormat="1" applyFont="1" applyFill="1" applyBorder="1" applyAlignment="1">
      <alignment horizontal="right" vertical="center" wrapText="1"/>
    </xf>
    <xf numFmtId="166" fontId="25" fillId="0" borderId="14" xfId="0" applyNumberFormat="1" applyFont="1" applyBorder="1" applyAlignment="1">
      <alignment horizontal="right" vertical="center" wrapText="1"/>
    </xf>
    <xf numFmtId="14" fontId="18" fillId="0" borderId="22" xfId="0" applyNumberFormat="1" applyFont="1" applyBorder="1" applyAlignment="1">
      <alignment horizontal="center" vertical="center" wrapText="1"/>
    </xf>
    <xf numFmtId="14" fontId="25" fillId="0" borderId="39" xfId="0" applyNumberFormat="1" applyFont="1" applyBorder="1" applyAlignment="1">
      <alignment horizontal="center" vertical="center" wrapText="1"/>
    </xf>
    <xf numFmtId="14" fontId="18" fillId="4" borderId="22" xfId="0" applyNumberFormat="1" applyFont="1" applyFill="1" applyBorder="1" applyAlignment="1">
      <alignment horizontal="center" vertical="center" wrapText="1"/>
    </xf>
    <xf numFmtId="14" fontId="18" fillId="4" borderId="12" xfId="0" applyNumberFormat="1"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14" fontId="25" fillId="4" borderId="14" xfId="0" applyNumberFormat="1" applyFont="1" applyFill="1" applyBorder="1" applyAlignment="1">
      <alignment horizontal="center" vertical="center" wrapText="1"/>
    </xf>
    <xf numFmtId="0" fontId="33" fillId="0" borderId="3" xfId="0" applyFont="1" applyBorder="1" applyAlignment="1">
      <alignment horizontal="right" vertical="center" wrapText="1"/>
    </xf>
    <xf numFmtId="0" fontId="33" fillId="0" borderId="14" xfId="0" applyFont="1" applyBorder="1" applyAlignment="1">
      <alignment horizontal="center" vertical="center" wrapText="1"/>
    </xf>
    <xf numFmtId="0" fontId="33" fillId="4" borderId="14" xfId="0" applyFont="1" applyFill="1" applyBorder="1" applyAlignment="1">
      <alignment horizontal="right" vertical="center" wrapText="1"/>
    </xf>
    <xf numFmtId="9" fontId="33" fillId="0" borderId="39" xfId="0" applyNumberFormat="1" applyFont="1" applyBorder="1" applyAlignment="1">
      <alignment horizontal="right" vertical="center" wrapText="1"/>
    </xf>
    <xf numFmtId="0" fontId="67" fillId="0" borderId="14" xfId="0" applyFont="1" applyBorder="1" applyAlignment="1">
      <alignment vertical="center" wrapText="1"/>
    </xf>
    <xf numFmtId="164" fontId="18" fillId="0" borderId="9" xfId="0" applyNumberFormat="1" applyFont="1" applyBorder="1" applyAlignment="1">
      <alignment horizontal="right" vertical="center" wrapText="1"/>
    </xf>
    <xf numFmtId="3" fontId="31" fillId="4" borderId="36" xfId="0" applyNumberFormat="1" applyFont="1" applyFill="1" applyBorder="1" applyAlignment="1">
      <alignment horizontal="right" vertical="center" wrapText="1"/>
    </xf>
    <xf numFmtId="49" fontId="16" fillId="0" borderId="42" xfId="0" applyNumberFormat="1" applyFont="1" applyBorder="1" applyAlignment="1">
      <alignment vertical="center" wrapText="1"/>
    </xf>
    <xf numFmtId="0" fontId="15" fillId="6" borderId="18" xfId="0" applyFont="1" applyFill="1" applyBorder="1" applyAlignment="1">
      <alignment horizontal="left" vertical="center" wrapText="1"/>
    </xf>
    <xf numFmtId="3" fontId="21" fillId="4" borderId="18" xfId="0" applyNumberFormat="1" applyFont="1" applyFill="1" applyBorder="1" applyAlignment="1">
      <alignment horizontal="right" vertical="center" wrapText="1"/>
    </xf>
    <xf numFmtId="3" fontId="21" fillId="6" borderId="18" xfId="0" applyNumberFormat="1" applyFont="1" applyFill="1" applyBorder="1" applyAlignment="1">
      <alignment horizontal="right" vertical="center" wrapText="1"/>
    </xf>
    <xf numFmtId="3" fontId="21" fillId="0" borderId="18" xfId="0" applyNumberFormat="1" applyFont="1" applyBorder="1" applyAlignment="1">
      <alignment horizontal="right" vertical="center" wrapText="1"/>
    </xf>
    <xf numFmtId="49" fontId="33" fillId="0" borderId="42" xfId="0" applyNumberFormat="1" applyFont="1" applyBorder="1" applyAlignment="1">
      <alignment vertical="center" wrapText="1"/>
    </xf>
    <xf numFmtId="164" fontId="13" fillId="0" borderId="0" xfId="0" applyNumberFormat="1" applyFont="1" applyAlignment="1">
      <alignment horizontal="right" vertical="center"/>
    </xf>
    <xf numFmtId="164" fontId="0" fillId="2" borderId="0" xfId="0" applyNumberFormat="1" applyFill="1" applyAlignment="1">
      <alignment horizontal="right" vertical="center"/>
    </xf>
    <xf numFmtId="0" fontId="0" fillId="2" borderId="0" xfId="0" applyFill="1" applyAlignment="1">
      <alignment horizontal="right" vertical="center"/>
    </xf>
    <xf numFmtId="3" fontId="15" fillId="2" borderId="2" xfId="9" applyNumberFormat="1" applyFont="1" applyFill="1" applyBorder="1" applyAlignment="1">
      <alignment horizontal="left" wrapText="1"/>
    </xf>
    <xf numFmtId="3" fontId="3" fillId="6" borderId="0" xfId="0" applyNumberFormat="1" applyFont="1" applyFill="1" applyAlignment="1">
      <alignment horizontal="right" vertical="center" wrapText="1"/>
    </xf>
    <xf numFmtId="166" fontId="36" fillId="0" borderId="2" xfId="0" applyNumberFormat="1" applyFont="1" applyBorder="1" applyAlignment="1">
      <alignment horizontal="right" vertical="center" wrapText="1"/>
    </xf>
    <xf numFmtId="166" fontId="21" fillId="6" borderId="18" xfId="0" applyNumberFormat="1" applyFont="1" applyFill="1" applyBorder="1" applyAlignment="1">
      <alignment horizontal="right" vertical="center" wrapText="1"/>
    </xf>
    <xf numFmtId="164" fontId="21" fillId="6" borderId="18" xfId="0" applyNumberFormat="1" applyFont="1" applyFill="1" applyBorder="1" applyAlignment="1">
      <alignment horizontal="right" vertical="center" wrapText="1"/>
    </xf>
    <xf numFmtId="164" fontId="21" fillId="0" borderId="18" xfId="0" applyNumberFormat="1" applyFont="1" applyBorder="1" applyAlignment="1">
      <alignment horizontal="right" vertical="center" wrapText="1"/>
    </xf>
    <xf numFmtId="164" fontId="21" fillId="6" borderId="3" xfId="0" applyNumberFormat="1" applyFont="1" applyFill="1" applyBorder="1" applyAlignment="1">
      <alignment horizontal="right" wrapText="1"/>
    </xf>
    <xf numFmtId="166" fontId="3" fillId="0" borderId="18" xfId="0" applyNumberFormat="1" applyFont="1" applyBorder="1" applyAlignment="1">
      <alignment horizontal="right" vertical="center" wrapText="1"/>
    </xf>
    <xf numFmtId="166" fontId="21" fillId="0" borderId="18" xfId="0" applyNumberFormat="1" applyFont="1" applyBorder="1" applyAlignment="1">
      <alignment horizontal="right" vertical="center" wrapText="1"/>
    </xf>
    <xf numFmtId="166" fontId="21" fillId="0" borderId="3" xfId="0" applyNumberFormat="1" applyFont="1" applyBorder="1" applyAlignment="1">
      <alignment horizontal="right" vertical="center" wrapText="1"/>
    </xf>
    <xf numFmtId="164" fontId="21" fillId="4" borderId="36" xfId="12" applyNumberFormat="1" applyFont="1" applyFill="1" applyBorder="1" applyAlignment="1">
      <alignment horizontal="right" vertical="center" wrapText="1"/>
    </xf>
    <xf numFmtId="0" fontId="15" fillId="0" borderId="0" xfId="0" applyFont="1" applyAlignment="1">
      <alignment horizontal="right" vertical="top" wrapText="1"/>
    </xf>
    <xf numFmtId="0" fontId="12" fillId="0" borderId="0" xfId="0" applyFont="1" applyAlignment="1">
      <alignment horizontal="right" vertical="top" wrapText="1"/>
    </xf>
    <xf numFmtId="164" fontId="35" fillId="0" borderId="9" xfId="0" applyNumberFormat="1" applyFont="1" applyBorder="1" applyAlignment="1">
      <alignment horizontal="right" vertical="center" wrapText="1"/>
    </xf>
    <xf numFmtId="164" fontId="37" fillId="0" borderId="0" xfId="0" applyNumberFormat="1" applyFont="1" applyAlignment="1">
      <alignment horizontal="right" vertical="center"/>
    </xf>
    <xf numFmtId="3" fontId="37" fillId="0" borderId="0" xfId="0" applyNumberFormat="1" applyFont="1" applyAlignment="1">
      <alignment horizontal="right" vertical="center"/>
    </xf>
    <xf numFmtId="3" fontId="37" fillId="0" borderId="0" xfId="0" applyNumberFormat="1" applyFont="1" applyAlignment="1">
      <alignment vertical="center"/>
    </xf>
    <xf numFmtId="165" fontId="37" fillId="0" borderId="0" xfId="0" applyNumberFormat="1" applyFont="1" applyAlignment="1">
      <alignment vertical="center"/>
    </xf>
    <xf numFmtId="0" fontId="3" fillId="0" borderId="0" xfId="0" applyFont="1" applyAlignment="1">
      <alignment horizontal="left" wrapText="1"/>
    </xf>
    <xf numFmtId="164" fontId="23" fillId="2" borderId="0" xfId="0" applyNumberFormat="1" applyFont="1" applyFill="1" applyAlignment="1">
      <alignment horizontal="right" vertical="center" wrapText="1"/>
    </xf>
    <xf numFmtId="164" fontId="18" fillId="0" borderId="0" xfId="0" applyNumberFormat="1" applyFont="1" applyAlignment="1">
      <alignment horizontal="right" vertical="center" wrapText="1"/>
    </xf>
    <xf numFmtId="1" fontId="50" fillId="2" borderId="0" xfId="0" applyNumberFormat="1" applyFont="1" applyFill="1" applyAlignment="1">
      <alignment vertical="center"/>
    </xf>
    <xf numFmtId="1" fontId="50" fillId="0" borderId="0" xfId="0" applyNumberFormat="1" applyFont="1" applyAlignment="1">
      <alignment vertical="center" wrapText="1"/>
    </xf>
    <xf numFmtId="1" fontId="50" fillId="0" borderId="0" xfId="0" applyNumberFormat="1" applyFont="1" applyAlignment="1">
      <alignment vertical="center"/>
    </xf>
    <xf numFmtId="0" fontId="126" fillId="0" borderId="0" xfId="0" applyFont="1" applyAlignment="1">
      <alignment horizontal="right"/>
    </xf>
    <xf numFmtId="164" fontId="29" fillId="0" borderId="0" xfId="0" applyNumberFormat="1" applyFont="1" applyAlignment="1">
      <alignment horizontal="right" vertical="center" wrapText="1"/>
    </xf>
    <xf numFmtId="166" fontId="29" fillId="0" borderId="0" xfId="0" applyNumberFormat="1" applyFont="1" applyAlignment="1">
      <alignment horizontal="right" vertical="center" wrapText="1"/>
    </xf>
    <xf numFmtId="0" fontId="45" fillId="0" borderId="0" xfId="0" applyFont="1" applyAlignment="1">
      <alignment horizontal="right" vertical="center"/>
    </xf>
    <xf numFmtId="0" fontId="23" fillId="0" borderId="0" xfId="0" applyFont="1" applyAlignment="1">
      <alignment vertical="center"/>
    </xf>
    <xf numFmtId="0" fontId="29" fillId="0" borderId="0" xfId="0" applyFont="1" applyAlignment="1">
      <alignment vertical="center" wrapText="1"/>
    </xf>
    <xf numFmtId="14" fontId="46" fillId="0" borderId="0" xfId="0" applyNumberFormat="1" applyFont="1" applyAlignment="1">
      <alignment vertical="center"/>
    </xf>
    <xf numFmtId="14" fontId="22" fillId="0" borderId="0" xfId="0" applyNumberFormat="1" applyFont="1" applyAlignment="1">
      <alignment horizontal="centerContinuous" vertical="center"/>
    </xf>
    <xf numFmtId="0" fontId="126" fillId="0" borderId="0" xfId="0" applyFont="1" applyAlignment="1">
      <alignment horizontal="right" vertical="center"/>
    </xf>
    <xf numFmtId="1" fontId="41" fillId="0" borderId="0" xfId="0" applyNumberFormat="1" applyFont="1" applyAlignment="1">
      <alignment horizontal="centerContinuous" vertical="center"/>
    </xf>
    <xf numFmtId="164" fontId="3" fillId="0" borderId="0" xfId="0" applyNumberFormat="1" applyFont="1" applyAlignment="1">
      <alignment horizontal="right" wrapText="1"/>
    </xf>
    <xf numFmtId="164" fontId="5" fillId="0" borderId="0" xfId="0" applyNumberFormat="1" applyFont="1" applyAlignment="1">
      <alignment horizontal="right" vertical="center"/>
    </xf>
    <xf numFmtId="0" fontId="138" fillId="0" borderId="0" xfId="0" applyFont="1" applyAlignment="1">
      <alignment horizontal="right" vertical="center" wrapText="1"/>
    </xf>
    <xf numFmtId="0" fontId="138" fillId="0" borderId="0" xfId="0" applyFont="1" applyAlignment="1">
      <alignment horizontal="justify" vertical="center"/>
    </xf>
    <xf numFmtId="0" fontId="138" fillId="0" borderId="0" xfId="0" applyFont="1" applyAlignment="1">
      <alignment horizontal="right"/>
    </xf>
    <xf numFmtId="0" fontId="138" fillId="0" borderId="0" xfId="0" applyFont="1" applyAlignment="1">
      <alignment horizontal="right" vertical="center"/>
    </xf>
    <xf numFmtId="0" fontId="10" fillId="0" borderId="0" xfId="0" applyFont="1" applyAlignment="1">
      <alignment horizontal="right"/>
    </xf>
    <xf numFmtId="0" fontId="22" fillId="0" borderId="0" xfId="0" applyFont="1" applyAlignment="1">
      <alignment horizontal="right" vertical="center"/>
    </xf>
    <xf numFmtId="0" fontId="22" fillId="0" borderId="0" xfId="0" applyFont="1" applyAlignment="1">
      <alignment horizontal="right"/>
    </xf>
    <xf numFmtId="0" fontId="65" fillId="0" borderId="0" xfId="0" applyFont="1" applyAlignment="1">
      <alignment horizontal="right" vertical="center" wrapText="1"/>
    </xf>
    <xf numFmtId="0" fontId="22" fillId="0" borderId="0" xfId="0" applyFont="1" applyAlignment="1">
      <alignment horizontal="right" vertical="center" wrapText="1"/>
    </xf>
    <xf numFmtId="166" fontId="80" fillId="4" borderId="0" xfId="0" applyNumberFormat="1" applyFont="1" applyFill="1" applyAlignment="1">
      <alignment horizontal="left" vertical="center"/>
    </xf>
    <xf numFmtId="0" fontId="2" fillId="4" borderId="29" xfId="0" applyFont="1" applyFill="1" applyBorder="1" applyAlignment="1">
      <alignment horizontal="right" vertical="center" wrapText="1"/>
    </xf>
    <xf numFmtId="0" fontId="2" fillId="4" borderId="32" xfId="0" applyFont="1" applyFill="1" applyBorder="1" applyAlignment="1">
      <alignment horizontal="right" vertical="center" wrapText="1"/>
    </xf>
    <xf numFmtId="0" fontId="2" fillId="4" borderId="28" xfId="0" applyFont="1" applyFill="1" applyBorder="1" applyAlignment="1">
      <alignment horizontal="right" vertical="center" wrapText="1"/>
    </xf>
    <xf numFmtId="0" fontId="2" fillId="4" borderId="31" xfId="0" applyFont="1" applyFill="1" applyBorder="1" applyAlignment="1">
      <alignment horizontal="right" vertical="center" wrapText="1"/>
    </xf>
    <xf numFmtId="0" fontId="26" fillId="4" borderId="4"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3"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2" fillId="4" borderId="34" xfId="0" applyFont="1" applyFill="1" applyBorder="1" applyAlignment="1">
      <alignment horizontal="right" vertical="center" wrapText="1"/>
    </xf>
    <xf numFmtId="0" fontId="2" fillId="4" borderId="35" xfId="0" applyFont="1" applyFill="1" applyBorder="1" applyAlignment="1">
      <alignment horizontal="right" vertical="center" wrapText="1"/>
    </xf>
    <xf numFmtId="0" fontId="2" fillId="4" borderId="30" xfId="0" applyFont="1" applyFill="1" applyBorder="1" applyAlignment="1">
      <alignment horizontal="right" vertical="center" wrapText="1"/>
    </xf>
    <xf numFmtId="0" fontId="2" fillId="4" borderId="33" xfId="0" applyFont="1" applyFill="1" applyBorder="1" applyAlignment="1">
      <alignment horizontal="right" vertical="center" wrapText="1"/>
    </xf>
    <xf numFmtId="0" fontId="2" fillId="4" borderId="27" xfId="0" applyFont="1" applyFill="1" applyBorder="1" applyAlignment="1">
      <alignment horizontal="righ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46"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14" fontId="46" fillId="3" borderId="7" xfId="0"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17" fillId="3" borderId="4" xfId="0" applyFont="1" applyFill="1" applyBorder="1" applyAlignment="1">
      <alignment horizontal="right" vertical="center" wrapText="1"/>
    </xf>
    <xf numFmtId="0" fontId="17" fillId="3" borderId="3" xfId="0" applyFont="1" applyFill="1" applyBorder="1" applyAlignment="1">
      <alignment horizontal="right" vertical="center" wrapText="1"/>
    </xf>
    <xf numFmtId="0" fontId="17" fillId="5" borderId="4" xfId="0" applyFont="1" applyFill="1" applyBorder="1" applyAlignment="1">
      <alignment horizontal="left" vertical="center" wrapText="1"/>
    </xf>
    <xf numFmtId="0" fontId="17" fillId="5" borderId="0" xfId="0" applyFont="1" applyFill="1" applyAlignment="1">
      <alignment horizontal="left" vertical="center" wrapText="1"/>
    </xf>
    <xf numFmtId="14" fontId="46" fillId="5" borderId="1" xfId="0" applyNumberFormat="1" applyFont="1" applyFill="1" applyBorder="1" applyAlignment="1">
      <alignment horizontal="center" vertical="center" wrapText="1"/>
    </xf>
    <xf numFmtId="3" fontId="29" fillId="5" borderId="4" xfId="0" applyNumberFormat="1" applyFont="1" applyFill="1" applyBorder="1" applyAlignment="1">
      <alignment horizontal="right" vertical="center" wrapText="1"/>
    </xf>
    <xf numFmtId="3" fontId="29" fillId="5" borderId="8" xfId="0" applyNumberFormat="1" applyFont="1" applyFill="1" applyBorder="1" applyAlignment="1">
      <alignment horizontal="right" vertical="center" wrapText="1"/>
    </xf>
    <xf numFmtId="0" fontId="17" fillId="5" borderId="3" xfId="0" applyFont="1" applyFill="1" applyBorder="1" applyAlignment="1">
      <alignment horizontal="left" vertical="center" wrapText="1"/>
    </xf>
    <xf numFmtId="0" fontId="46" fillId="5" borderId="1" xfId="0" applyFont="1" applyFill="1" applyBorder="1" applyAlignment="1">
      <alignment horizontal="center" vertical="center" wrapText="1"/>
    </xf>
    <xf numFmtId="3" fontId="29" fillId="5" borderId="0" xfId="0" applyNumberFormat="1" applyFont="1" applyFill="1" applyAlignment="1">
      <alignment horizontal="right" vertical="center" wrapText="1"/>
    </xf>
    <xf numFmtId="3" fontId="35" fillId="5" borderId="4" xfId="0" applyNumberFormat="1" applyFont="1" applyFill="1" applyBorder="1" applyAlignment="1">
      <alignment horizontal="right" vertical="center" wrapText="1"/>
    </xf>
    <xf numFmtId="3" fontId="35" fillId="5" borderId="8" xfId="0" applyNumberFormat="1" applyFont="1" applyFill="1" applyBorder="1" applyAlignment="1">
      <alignment horizontal="right" vertical="center" wrapText="1"/>
    </xf>
    <xf numFmtId="3" fontId="83" fillId="5" borderId="14" xfId="0" applyNumberFormat="1" applyFont="1" applyFill="1" applyBorder="1" applyAlignment="1">
      <alignment horizontal="center" vertical="center"/>
    </xf>
    <xf numFmtId="3" fontId="18" fillId="5" borderId="0" xfId="0" applyNumberFormat="1" applyFont="1" applyFill="1" applyAlignment="1">
      <alignment vertical="center" wrapText="1"/>
    </xf>
    <xf numFmtId="3" fontId="29" fillId="5" borderId="6" xfId="0" applyNumberFormat="1" applyFont="1" applyFill="1" applyBorder="1" applyAlignment="1">
      <alignment horizontal="right" vertical="center" wrapText="1"/>
    </xf>
    <xf numFmtId="3" fontId="18" fillId="5" borderId="4" xfId="0" applyNumberFormat="1" applyFont="1" applyFill="1" applyBorder="1" applyAlignment="1">
      <alignment vertical="center" wrapText="1"/>
    </xf>
    <xf numFmtId="3" fontId="18" fillId="5" borderId="8" xfId="0" applyNumberFormat="1" applyFont="1" applyFill="1" applyBorder="1" applyAlignment="1">
      <alignment vertical="center" wrapText="1"/>
    </xf>
    <xf numFmtId="3" fontId="35" fillId="5" borderId="0" xfId="0" applyNumberFormat="1" applyFont="1" applyFill="1" applyAlignment="1">
      <alignment horizontal="right" vertical="center" wrapText="1"/>
    </xf>
    <xf numFmtId="3" fontId="83" fillId="5" borderId="14" xfId="0" applyNumberFormat="1"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7" xfId="0" applyFont="1" applyBorder="1" applyAlignment="1">
      <alignment horizontal="center" vertical="center" wrapText="1"/>
    </xf>
    <xf numFmtId="1" fontId="50" fillId="2" borderId="1" xfId="0" applyNumberFormat="1" applyFont="1" applyFill="1" applyBorder="1" applyAlignment="1">
      <alignment horizontal="center" vertical="center" wrapText="1"/>
    </xf>
    <xf numFmtId="3" fontId="13" fillId="0" borderId="4" xfId="0" applyNumberFormat="1" applyFont="1" applyBorder="1" applyAlignment="1">
      <alignment horizontal="left" vertical="center" wrapText="1"/>
    </xf>
    <xf numFmtId="3" fontId="13" fillId="0" borderId="3" xfId="0" applyNumberFormat="1" applyFont="1" applyBorder="1" applyAlignment="1">
      <alignment horizontal="left" vertical="center" wrapText="1"/>
    </xf>
    <xf numFmtId="0" fontId="18" fillId="6" borderId="7" xfId="0" applyFont="1" applyFill="1" applyBorder="1" applyAlignment="1">
      <alignment horizontal="center" vertical="center" wrapText="1"/>
    </xf>
    <xf numFmtId="9" fontId="33" fillId="4" borderId="37" xfId="0" applyNumberFormat="1" applyFont="1" applyFill="1" applyBorder="1" applyAlignment="1">
      <alignment vertical="center" wrapText="1"/>
    </xf>
    <xf numFmtId="9" fontId="33" fillId="4" borderId="38" xfId="0" applyNumberFormat="1" applyFont="1" applyFill="1" applyBorder="1" applyAlignment="1">
      <alignment vertical="center" wrapText="1"/>
    </xf>
    <xf numFmtId="9" fontId="33" fillId="0" borderId="10" xfId="0" applyNumberFormat="1" applyFont="1" applyBorder="1" applyAlignment="1">
      <alignment horizontal="right" vertical="center" wrapText="1"/>
    </xf>
    <xf numFmtId="9" fontId="33" fillId="0" borderId="8" xfId="0" applyNumberFormat="1" applyFont="1" applyBorder="1" applyAlignment="1">
      <alignment horizontal="right" vertical="center" wrapText="1"/>
    </xf>
    <xf numFmtId="0" fontId="134" fillId="0" borderId="0" xfId="0" applyFont="1" applyAlignment="1">
      <alignment vertical="center" wrapText="1"/>
    </xf>
    <xf numFmtId="0" fontId="134" fillId="0" borderId="8" xfId="0" applyFont="1" applyBorder="1" applyAlignment="1">
      <alignment vertical="center" wrapText="1"/>
    </xf>
    <xf numFmtId="9" fontId="33" fillId="0" borderId="25" xfId="0" applyNumberFormat="1" applyFont="1" applyBorder="1" applyAlignment="1">
      <alignment vertical="center" wrapText="1"/>
    </xf>
    <xf numFmtId="9" fontId="33" fillId="0" borderId="26" xfId="0" applyNumberFormat="1" applyFont="1" applyBorder="1" applyAlignment="1">
      <alignment vertical="center" wrapText="1"/>
    </xf>
    <xf numFmtId="0" fontId="33" fillId="0" borderId="10" xfId="0" applyFont="1" applyBorder="1" applyAlignment="1">
      <alignment vertical="center" wrapText="1"/>
    </xf>
    <xf numFmtId="0" fontId="33" fillId="0" borderId="8" xfId="0" applyFont="1" applyBorder="1" applyAlignment="1">
      <alignment vertical="center" wrapText="1"/>
    </xf>
    <xf numFmtId="9" fontId="33" fillId="0" borderId="10" xfId="0" applyNumberFormat="1" applyFont="1" applyBorder="1" applyAlignment="1">
      <alignment vertical="center" wrapText="1"/>
    </xf>
    <xf numFmtId="9" fontId="33" fillId="0" borderId="8" xfId="0" applyNumberFormat="1" applyFont="1" applyBorder="1" applyAlignment="1">
      <alignment vertical="center" wrapText="1"/>
    </xf>
    <xf numFmtId="9" fontId="33" fillId="4" borderId="10" xfId="0" applyNumberFormat="1" applyFont="1" applyFill="1" applyBorder="1" applyAlignment="1">
      <alignment vertical="center" wrapText="1"/>
    </xf>
    <xf numFmtId="9" fontId="33" fillId="4" borderId="8" xfId="0" applyNumberFormat="1" applyFont="1" applyFill="1" applyBorder="1" applyAlignment="1">
      <alignmen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 fillId="4" borderId="4"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53" fillId="0" borderId="10" xfId="0" applyFont="1" applyBorder="1" applyAlignment="1">
      <alignment vertical="center" wrapText="1"/>
    </xf>
    <xf numFmtId="0" fontId="53" fillId="0" borderId="8" xfId="0" applyFont="1" applyBorder="1" applyAlignment="1">
      <alignment vertical="center" wrapText="1"/>
    </xf>
    <xf numFmtId="0" fontId="33" fillId="0" borderId="0" xfId="0" applyFont="1" applyAlignment="1">
      <alignment vertical="center" wrapText="1"/>
    </xf>
    <xf numFmtId="10" fontId="33" fillId="0" borderId="0" xfId="0" applyNumberFormat="1" applyFont="1" applyAlignment="1">
      <alignment horizontal="right" vertical="center" wrapText="1"/>
    </xf>
    <xf numFmtId="10" fontId="33" fillId="0" borderId="24" xfId="0" applyNumberFormat="1" applyFont="1" applyBorder="1" applyAlignment="1">
      <alignment horizontal="right" vertical="center" wrapText="1"/>
    </xf>
    <xf numFmtId="0" fontId="33" fillId="0" borderId="10" xfId="0" applyFont="1" applyBorder="1" applyAlignment="1">
      <alignment horizontal="right" vertical="center" wrapText="1"/>
    </xf>
    <xf numFmtId="0" fontId="33" fillId="0" borderId="8" xfId="0" applyFont="1" applyBorder="1" applyAlignment="1">
      <alignment horizontal="right" vertical="center" wrapText="1"/>
    </xf>
    <xf numFmtId="0" fontId="33" fillId="0" borderId="25" xfId="0" applyFont="1" applyBorder="1" applyAlignment="1">
      <alignment horizontal="right" vertical="center" wrapText="1"/>
    </xf>
    <xf numFmtId="0" fontId="33" fillId="0" borderId="26" xfId="0" applyFont="1" applyBorder="1" applyAlignment="1">
      <alignment horizontal="right" vertical="center" wrapText="1"/>
    </xf>
    <xf numFmtId="9" fontId="33" fillId="4" borderId="10" xfId="0" applyNumberFormat="1" applyFont="1" applyFill="1" applyBorder="1" applyAlignment="1">
      <alignment horizontal="center" vertical="center" wrapText="1"/>
    </xf>
    <xf numFmtId="9" fontId="33" fillId="4" borderId="8" xfId="0" applyNumberFormat="1" applyFont="1" applyFill="1" applyBorder="1" applyAlignment="1">
      <alignment horizontal="center" vertical="center" wrapText="1"/>
    </xf>
    <xf numFmtId="9" fontId="33" fillId="0" borderId="25" xfId="0" applyNumberFormat="1" applyFont="1" applyBorder="1" applyAlignment="1">
      <alignment horizontal="center" vertical="center" wrapText="1"/>
    </xf>
    <xf numFmtId="9" fontId="33" fillId="0" borderId="26" xfId="0" applyNumberFormat="1" applyFont="1" applyBorder="1" applyAlignment="1">
      <alignment horizontal="center" vertical="center" wrapText="1"/>
    </xf>
    <xf numFmtId="0" fontId="33" fillId="0" borderId="3" xfId="0" applyFont="1" applyBorder="1" applyAlignment="1">
      <alignment vertical="center" wrapText="1"/>
    </xf>
    <xf numFmtId="0" fontId="33" fillId="4" borderId="10" xfId="0" applyFont="1" applyFill="1" applyBorder="1" applyAlignment="1">
      <alignment horizontal="right" vertical="center" wrapText="1"/>
    </xf>
    <xf numFmtId="0" fontId="33" fillId="4" borderId="3" xfId="0" applyFont="1" applyFill="1" applyBorder="1" applyAlignment="1">
      <alignment horizontal="right" vertical="center" wrapText="1"/>
    </xf>
    <xf numFmtId="0" fontId="33" fillId="0" borderId="27" xfId="0" applyFont="1" applyBorder="1" applyAlignment="1">
      <alignment horizontal="right" vertical="center" wrapText="1"/>
    </xf>
    <xf numFmtId="10" fontId="33" fillId="4" borderId="0" xfId="0" applyNumberFormat="1" applyFont="1" applyFill="1" applyAlignment="1">
      <alignment horizontal="right" vertical="center" wrapText="1"/>
    </xf>
    <xf numFmtId="0" fontId="134" fillId="2" borderId="10" xfId="0" applyFont="1" applyFill="1" applyBorder="1" applyAlignment="1">
      <alignment horizontal="left" vertical="center" wrapText="1"/>
    </xf>
    <xf numFmtId="0" fontId="134" fillId="2" borderId="8" xfId="0" applyFont="1" applyFill="1" applyBorder="1" applyAlignment="1">
      <alignment horizontal="left" vertical="center" wrapText="1"/>
    </xf>
    <xf numFmtId="9" fontId="33" fillId="4" borderId="20" xfId="0" applyNumberFormat="1" applyFont="1" applyFill="1" applyBorder="1" applyAlignment="1">
      <alignment vertical="center" wrapText="1"/>
    </xf>
    <xf numFmtId="9" fontId="33" fillId="0" borderId="0" xfId="0" applyNumberFormat="1" applyFont="1" applyAlignment="1">
      <alignment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3" fontId="13" fillId="5" borderId="4" xfId="0" applyNumberFormat="1" applyFont="1" applyFill="1" applyBorder="1" applyAlignment="1">
      <alignment horizontal="left" vertical="center" wrapText="1"/>
    </xf>
    <xf numFmtId="3" fontId="13" fillId="5" borderId="3" xfId="0" applyNumberFormat="1" applyFont="1" applyFill="1" applyBorder="1" applyAlignment="1">
      <alignment horizontal="left" vertical="center" wrapText="1"/>
    </xf>
    <xf numFmtId="1" fontId="50" fillId="5" borderId="1" xfId="0" applyNumberFormat="1" applyFont="1" applyFill="1" applyBorder="1" applyAlignment="1">
      <alignment horizontal="center" vertical="center" wrapText="1"/>
    </xf>
    <xf numFmtId="0" fontId="30" fillId="2" borderId="0" xfId="0" applyFont="1" applyFill="1" applyAlignment="1">
      <alignment vertical="center" wrapText="1"/>
    </xf>
    <xf numFmtId="0" fontId="23" fillId="6" borderId="7" xfId="0" applyFont="1" applyFill="1" applyBorder="1" applyAlignment="1">
      <alignment horizontal="center" vertical="center" wrapText="1"/>
    </xf>
    <xf numFmtId="0" fontId="29" fillId="4" borderId="12" xfId="0" applyFont="1" applyFill="1" applyBorder="1" applyAlignment="1">
      <alignment horizontal="center" vertical="center" wrapText="1"/>
    </xf>
    <xf numFmtId="49" fontId="18" fillId="2" borderId="14" xfId="0" applyNumberFormat="1" applyFont="1" applyFill="1" applyBorder="1" applyAlignment="1">
      <alignment horizontal="center" vertical="center" wrapText="1"/>
    </xf>
    <xf numFmtId="0" fontId="18" fillId="2" borderId="14" xfId="0" applyFont="1" applyFill="1" applyBorder="1" applyAlignment="1">
      <alignment horizontal="center" vertical="center" wrapText="1"/>
    </xf>
    <xf numFmtId="49" fontId="18" fillId="0" borderId="0" xfId="0" applyNumberFormat="1" applyFont="1" applyAlignment="1">
      <alignment horizontal="center" vertical="center" wrapText="1"/>
    </xf>
    <xf numFmtId="0" fontId="18" fillId="0" borderId="0" xfId="0" applyFont="1" applyAlignment="1">
      <alignment horizontal="center" vertical="center" wrapText="1"/>
    </xf>
    <xf numFmtId="49" fontId="18" fillId="4" borderId="14" xfId="0" applyNumberFormat="1" applyFont="1" applyFill="1" applyBorder="1" applyAlignment="1">
      <alignment horizontal="center" vertical="center" wrapText="1"/>
    </xf>
    <xf numFmtId="0" fontId="29" fillId="0" borderId="12" xfId="0" applyFont="1" applyBorder="1" applyAlignment="1">
      <alignment horizontal="center" vertical="center" wrapText="1"/>
    </xf>
    <xf numFmtId="0" fontId="4" fillId="6" borderId="10" xfId="0" applyFont="1" applyFill="1" applyBorder="1" applyAlignment="1">
      <alignment horizontal="left" vertical="center"/>
    </xf>
    <xf numFmtId="0" fontId="4" fillId="6" borderId="0" xfId="0" applyFont="1" applyFill="1" applyAlignment="1">
      <alignment horizontal="left" vertical="center"/>
    </xf>
    <xf numFmtId="0" fontId="4" fillId="6" borderId="16" xfId="0" applyFont="1" applyFill="1" applyBorder="1" applyAlignment="1">
      <alignment horizontal="left" vertical="center"/>
    </xf>
    <xf numFmtId="0" fontId="4" fillId="6" borderId="14" xfId="0" applyFont="1" applyFill="1" applyBorder="1" applyAlignment="1">
      <alignment horizontal="center" vertical="center"/>
    </xf>
    <xf numFmtId="0" fontId="29" fillId="6" borderId="14"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29" fillId="4" borderId="0" xfId="0" applyFont="1" applyFill="1" applyAlignment="1">
      <alignment horizontal="left" vertical="center" wrapText="1"/>
    </xf>
    <xf numFmtId="0" fontId="29" fillId="4" borderId="17" xfId="0" applyFont="1" applyFill="1" applyBorder="1" applyAlignment="1">
      <alignment horizontal="left" vertical="center"/>
    </xf>
    <xf numFmtId="0" fontId="29" fillId="4" borderId="0" xfId="0" applyFont="1" applyFill="1" applyAlignment="1">
      <alignment horizontal="left" vertical="center"/>
    </xf>
    <xf numFmtId="0" fontId="3" fillId="6" borderId="10" xfId="0" applyFont="1" applyFill="1" applyBorder="1" applyAlignment="1">
      <alignment horizontal="left" vertical="center"/>
    </xf>
    <xf numFmtId="0" fontId="3" fillId="6" borderId="0" xfId="0" applyFont="1" applyFill="1" applyAlignment="1">
      <alignment horizontal="left" vertical="center"/>
    </xf>
    <xf numFmtId="0" fontId="3" fillId="6" borderId="8" xfId="0" applyFont="1" applyFill="1" applyBorder="1" applyAlignment="1">
      <alignment horizontal="left" vertical="center"/>
    </xf>
    <xf numFmtId="0" fontId="83" fillId="0" borderId="13" xfId="0" applyFont="1" applyBorder="1" applyAlignment="1">
      <alignment horizontal="center" vertical="center"/>
    </xf>
    <xf numFmtId="14" fontId="46" fillId="0" borderId="14"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14" fontId="46" fillId="0" borderId="13" xfId="0" applyNumberFormat="1" applyFont="1" applyBorder="1" applyAlignment="1">
      <alignment horizontal="center" vertical="center" wrapText="1"/>
    </xf>
    <xf numFmtId="1" fontId="41" fillId="0" borderId="1" xfId="0" applyNumberFormat="1" applyFont="1" applyBorder="1" applyAlignment="1">
      <alignment horizontal="center" vertical="center" wrapText="1"/>
    </xf>
    <xf numFmtId="14" fontId="22" fillId="0" borderId="1" xfId="0" applyNumberFormat="1" applyFont="1" applyBorder="1" applyAlignment="1">
      <alignment horizontal="center" vertical="center" wrapText="1"/>
    </xf>
    <xf numFmtId="0" fontId="60" fillId="0" borderId="10" xfId="0" applyFont="1" applyBorder="1" applyAlignment="1">
      <alignment vertical="center"/>
    </xf>
    <xf numFmtId="0" fontId="60" fillId="0" borderId="8" xfId="0" applyFont="1" applyBorder="1" applyAlignment="1">
      <alignment vertical="center"/>
    </xf>
    <xf numFmtId="0" fontId="41" fillId="0" borderId="13" xfId="0" applyFont="1" applyBorder="1" applyAlignment="1">
      <alignment horizontal="center" vertical="center"/>
    </xf>
    <xf numFmtId="0" fontId="18" fillId="4" borderId="1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cellXfs>
  <cellStyles count="28">
    <cellStyle name="Normal" xfId="0" builtinId="0"/>
    <cellStyle name="Normal 10" xfId="16" xr:uid="{246095A7-A731-4917-A490-9FEE8B25273C}"/>
    <cellStyle name="Normal 11" xfId="17" xr:uid="{9870DDEF-A4C2-4FA0-A49B-F9D5D9A489E0}"/>
    <cellStyle name="Normal 11 2" xfId="22" xr:uid="{4938D72F-2DA4-45C3-B5E9-E3A7A2C14AB3}"/>
    <cellStyle name="Normal 12" xfId="18" xr:uid="{EEDC7042-04E8-4E0B-8D51-4D2C68775287}"/>
    <cellStyle name="Normal 13" xfId="19" xr:uid="{57D54D63-4E43-42A4-B737-0522818A2592}"/>
    <cellStyle name="Normal 13 2" xfId="21" xr:uid="{3E021A6C-B4E1-4CB8-986B-F5559238132B}"/>
    <cellStyle name="Normal 14" xfId="20" xr:uid="{5FF8ACC1-5BDA-464D-B10A-F8778EC48D7A}"/>
    <cellStyle name="Normal 15" xfId="24" xr:uid="{AFD8F67B-041D-4C73-82DB-8781205E0840}"/>
    <cellStyle name="Normal 16" xfId="25" xr:uid="{D59272A6-4B0B-4970-9864-E8399E24ADB8}"/>
    <cellStyle name="Normal 17" xfId="26" xr:uid="{3AB9C13F-7E8E-4179-9106-18DB37339E74}"/>
    <cellStyle name="Normal 18" xfId="27" xr:uid="{E7993D6B-31A4-424C-B3C3-2529306BB01B}"/>
    <cellStyle name="Normal 2" xfId="1" xr:uid="{00000000-0005-0000-0000-000002000000}"/>
    <cellStyle name="Normal 2 2" xfId="8" xr:uid="{00000000-0005-0000-0000-000003000000}"/>
    <cellStyle name="Normal 2 2 2" xfId="7" xr:uid="{00000000-0005-0000-0000-000004000000}"/>
    <cellStyle name="Normal 3" xfId="2" xr:uid="{00000000-0005-0000-0000-000005000000}"/>
    <cellStyle name="Normal 3 2" xfId="14" xr:uid="{74787C80-8C25-41C2-9190-4648054AC957}"/>
    <cellStyle name="Normal 4" xfId="4" xr:uid="{00000000-0005-0000-0000-000006000000}"/>
    <cellStyle name="Normal 5" xfId="5" xr:uid="{00000000-0005-0000-0000-000007000000}"/>
    <cellStyle name="Normal 5 2" xfId="10" xr:uid="{08D9309F-10D3-4BF0-970E-FC147D512CAF}"/>
    <cellStyle name="Normal 6" xfId="6" xr:uid="{00000000-0005-0000-0000-000008000000}"/>
    <cellStyle name="Normal 7" xfId="9" xr:uid="{6DB9C93C-44B2-49CE-A70F-A7FC92970323}"/>
    <cellStyle name="Normal 8" xfId="11" xr:uid="{5EC1569E-B90F-40A6-94A1-4099C21D48DD}"/>
    <cellStyle name="Normal 8 2" xfId="23" xr:uid="{2A550672-D506-47F9-92C6-CA5A8178D4F9}"/>
    <cellStyle name="Normal 9" xfId="12" xr:uid="{47699C17-2EDE-4689-9CFE-B093CB69B615}"/>
    <cellStyle name="Normal 9 2" xfId="15" xr:uid="{4D4F7708-2467-420D-AFC7-D4A893E8C39F}"/>
    <cellStyle name="Percent" xfId="3" builtinId="5"/>
    <cellStyle name="Percent 3" xfId="13" xr:uid="{5B47C7D0-637E-4B10-BD7D-E7B5DBA0C647}"/>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ECFF"/>
      <color rgb="FFFFCCFF"/>
      <color rgb="FFD0E5F5"/>
      <color rgb="FFFF00FF"/>
      <color rgb="FFFFFF66"/>
      <color rgb="FFCCFFCC"/>
      <color rgb="FFFF66FF"/>
      <color rgb="FF054F95"/>
      <color rgb="FFFFFFFF"/>
      <color rgb="FFE3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59D63-92E4-47F8-9C5B-C4FC923CBFDA}">
  <sheetPr>
    <tabColor rgb="FF92D050"/>
  </sheetPr>
  <dimension ref="A1:Q63"/>
  <sheetViews>
    <sheetView showGridLines="0" tabSelected="1" workbookViewId="0">
      <pane ySplit="3" topLeftCell="A4" activePane="bottomLeft" state="frozen"/>
      <selection pane="bottomLeft" activeCell="A4" sqref="A4"/>
    </sheetView>
  </sheetViews>
  <sheetFormatPr defaultRowHeight="15" outlineLevelCol="1" x14ac:dyDescent="0.25"/>
  <cols>
    <col min="1" max="1" width="51.5703125" style="75" customWidth="1"/>
    <col min="2" max="2" width="53.85546875" style="75" customWidth="1" outlineLevel="1"/>
    <col min="3" max="4" width="6.42578125" style="75" customWidth="1"/>
    <col min="5" max="9" width="12.42578125" style="75" customWidth="1"/>
    <col min="10" max="10" width="2" style="75" customWidth="1"/>
    <col min="11" max="11" width="13.5703125" style="75" customWidth="1"/>
    <col min="12" max="13" width="15.28515625" style="75" customWidth="1"/>
    <col min="14" max="257" width="8.5703125" style="75"/>
    <col min="258" max="259" width="48.5703125" style="75" customWidth="1"/>
    <col min="260" max="513" width="8.5703125" style="75"/>
    <col min="514" max="515" width="48.5703125" style="75" customWidth="1"/>
    <col min="516" max="769" width="8.5703125" style="75"/>
    <col min="770" max="771" width="48.5703125" style="75" customWidth="1"/>
    <col min="772" max="1025" width="8.5703125" style="75"/>
    <col min="1026" max="1027" width="48.5703125" style="75" customWidth="1"/>
    <col min="1028" max="1281" width="8.5703125" style="75"/>
    <col min="1282" max="1283" width="48.5703125" style="75" customWidth="1"/>
    <col min="1284" max="1537" width="8.5703125" style="75"/>
    <col min="1538" max="1539" width="48.5703125" style="75" customWidth="1"/>
    <col min="1540" max="1793" width="8.5703125" style="75"/>
    <col min="1794" max="1795" width="48.5703125" style="75" customWidth="1"/>
    <col min="1796" max="2049" width="8.5703125" style="75"/>
    <col min="2050" max="2051" width="48.5703125" style="75" customWidth="1"/>
    <col min="2052" max="2305" width="8.5703125" style="75"/>
    <col min="2306" max="2307" width="48.5703125" style="75" customWidth="1"/>
    <col min="2308" max="2561" width="8.5703125" style="75"/>
    <col min="2562" max="2563" width="48.5703125" style="75" customWidth="1"/>
    <col min="2564" max="2817" width="8.5703125" style="75"/>
    <col min="2818" max="2819" width="48.5703125" style="75" customWidth="1"/>
    <col min="2820" max="3073" width="8.5703125" style="75"/>
    <col min="3074" max="3075" width="48.5703125" style="75" customWidth="1"/>
    <col min="3076" max="3329" width="8.5703125" style="75"/>
    <col min="3330" max="3331" width="48.5703125" style="75" customWidth="1"/>
    <col min="3332" max="3585" width="8.5703125" style="75"/>
    <col min="3586" max="3587" width="48.5703125" style="75" customWidth="1"/>
    <col min="3588" max="3841" width="8.5703125" style="75"/>
    <col min="3842" max="3843" width="48.5703125" style="75" customWidth="1"/>
    <col min="3844" max="4097" width="8.5703125" style="75"/>
    <col min="4098" max="4099" width="48.5703125" style="75" customWidth="1"/>
    <col min="4100" max="4353" width="8.5703125" style="75"/>
    <col min="4354" max="4355" width="48.5703125" style="75" customWidth="1"/>
    <col min="4356" max="4609" width="8.5703125" style="75"/>
    <col min="4610" max="4611" width="48.5703125" style="75" customWidth="1"/>
    <col min="4612" max="4865" width="8.5703125" style="75"/>
    <col min="4866" max="4867" width="48.5703125" style="75" customWidth="1"/>
    <col min="4868" max="5121" width="8.5703125" style="75"/>
    <col min="5122" max="5123" width="48.5703125" style="75" customWidth="1"/>
    <col min="5124" max="5377" width="8.5703125" style="75"/>
    <col min="5378" max="5379" width="48.5703125" style="75" customWidth="1"/>
    <col min="5380" max="5633" width="8.5703125" style="75"/>
    <col min="5634" max="5635" width="48.5703125" style="75" customWidth="1"/>
    <col min="5636" max="5889" width="8.5703125" style="75"/>
    <col min="5890" max="5891" width="48.5703125" style="75" customWidth="1"/>
    <col min="5892" max="6145" width="8.5703125" style="75"/>
    <col min="6146" max="6147" width="48.5703125" style="75" customWidth="1"/>
    <col min="6148" max="6401" width="8.5703125" style="75"/>
    <col min="6402" max="6403" width="48.5703125" style="75" customWidth="1"/>
    <col min="6404" max="6657" width="8.5703125" style="75"/>
    <col min="6658" max="6659" width="48.5703125" style="75" customWidth="1"/>
    <col min="6660" max="6913" width="8.5703125" style="75"/>
    <col min="6914" max="6915" width="48.5703125" style="75" customWidth="1"/>
    <col min="6916" max="7169" width="8.5703125" style="75"/>
    <col min="7170" max="7171" width="48.5703125" style="75" customWidth="1"/>
    <col min="7172" max="7425" width="8.5703125" style="75"/>
    <col min="7426" max="7427" width="48.5703125" style="75" customWidth="1"/>
    <col min="7428" max="7681" width="8.5703125" style="75"/>
    <col min="7682" max="7683" width="48.5703125" style="75" customWidth="1"/>
    <col min="7684" max="7937" width="8.5703125" style="75"/>
    <col min="7938" max="7939" width="48.5703125" style="75" customWidth="1"/>
    <col min="7940" max="8193" width="8.5703125" style="75"/>
    <col min="8194" max="8195" width="48.5703125" style="75" customWidth="1"/>
    <col min="8196" max="8449" width="8.5703125" style="75"/>
    <col min="8450" max="8451" width="48.5703125" style="75" customWidth="1"/>
    <col min="8452" max="8705" width="8.5703125" style="75"/>
    <col min="8706" max="8707" width="48.5703125" style="75" customWidth="1"/>
    <col min="8708" max="8961" width="8.5703125" style="75"/>
    <col min="8962" max="8963" width="48.5703125" style="75" customWidth="1"/>
    <col min="8964" max="9217" width="8.5703125" style="75"/>
    <col min="9218" max="9219" width="48.5703125" style="75" customWidth="1"/>
    <col min="9220" max="9473" width="8.5703125" style="75"/>
    <col min="9474" max="9475" width="48.5703125" style="75" customWidth="1"/>
    <col min="9476" max="9729" width="8.5703125" style="75"/>
    <col min="9730" max="9731" width="48.5703125" style="75" customWidth="1"/>
    <col min="9732" max="9985" width="8.5703125" style="75"/>
    <col min="9986" max="9987" width="48.5703125" style="75" customWidth="1"/>
    <col min="9988" max="10241" width="8.5703125" style="75"/>
    <col min="10242" max="10243" width="48.5703125" style="75" customWidth="1"/>
    <col min="10244" max="10497" width="8.5703125" style="75"/>
    <col min="10498" max="10499" width="48.5703125" style="75" customWidth="1"/>
    <col min="10500" max="10753" width="8.5703125" style="75"/>
    <col min="10754" max="10755" width="48.5703125" style="75" customWidth="1"/>
    <col min="10756" max="11009" width="8.5703125" style="75"/>
    <col min="11010" max="11011" width="48.5703125" style="75" customWidth="1"/>
    <col min="11012" max="11265" width="8.5703125" style="75"/>
    <col min="11266" max="11267" width="48.5703125" style="75" customWidth="1"/>
    <col min="11268" max="11521" width="8.5703125" style="75"/>
    <col min="11522" max="11523" width="48.5703125" style="75" customWidth="1"/>
    <col min="11524" max="11777" width="8.5703125" style="75"/>
    <col min="11778" max="11779" width="48.5703125" style="75" customWidth="1"/>
    <col min="11780" max="12033" width="8.5703125" style="75"/>
    <col min="12034" max="12035" width="48.5703125" style="75" customWidth="1"/>
    <col min="12036" max="12289" width="8.5703125" style="75"/>
    <col min="12290" max="12291" width="48.5703125" style="75" customWidth="1"/>
    <col min="12292" max="12545" width="8.5703125" style="75"/>
    <col min="12546" max="12547" width="48.5703125" style="75" customWidth="1"/>
    <col min="12548" max="12801" width="8.5703125" style="75"/>
    <col min="12802" max="12803" width="48.5703125" style="75" customWidth="1"/>
    <col min="12804" max="13057" width="8.5703125" style="75"/>
    <col min="13058" max="13059" width="48.5703125" style="75" customWidth="1"/>
    <col min="13060" max="13313" width="8.5703125" style="75"/>
    <col min="13314" max="13315" width="48.5703125" style="75" customWidth="1"/>
    <col min="13316" max="13569" width="8.5703125" style="75"/>
    <col min="13570" max="13571" width="48.5703125" style="75" customWidth="1"/>
    <col min="13572" max="13825" width="8.5703125" style="75"/>
    <col min="13826" max="13827" width="48.5703125" style="75" customWidth="1"/>
    <col min="13828" max="14081" width="8.5703125" style="75"/>
    <col min="14082" max="14083" width="48.5703125" style="75" customWidth="1"/>
    <col min="14084" max="14337" width="8.5703125" style="75"/>
    <col min="14338" max="14339" width="48.5703125" style="75" customWidth="1"/>
    <col min="14340" max="14593" width="8.5703125" style="75"/>
    <col min="14594" max="14595" width="48.5703125" style="75" customWidth="1"/>
    <col min="14596" max="14849" width="8.5703125" style="75"/>
    <col min="14850" max="14851" width="48.5703125" style="75" customWidth="1"/>
    <col min="14852" max="15105" width="8.5703125" style="75"/>
    <col min="15106" max="15107" width="48.5703125" style="75" customWidth="1"/>
    <col min="15108" max="15361" width="8.5703125" style="75"/>
    <col min="15362" max="15363" width="48.5703125" style="75" customWidth="1"/>
    <col min="15364" max="15617" width="8.5703125" style="75"/>
    <col min="15618" max="15619" width="48.5703125" style="75" customWidth="1"/>
    <col min="15620" max="15873" width="8.5703125" style="75"/>
    <col min="15874" max="15875" width="48.5703125" style="75" customWidth="1"/>
    <col min="15876" max="16129" width="8.5703125" style="75"/>
    <col min="16130" max="16131" width="48.5703125" style="75" customWidth="1"/>
    <col min="16132" max="16384" width="8.5703125" style="75"/>
  </cols>
  <sheetData>
    <row r="1" spans="1:17" x14ac:dyDescent="0.25">
      <c r="A1" s="63" t="s">
        <v>734</v>
      </c>
      <c r="B1" s="63" t="s">
        <v>735</v>
      </c>
    </row>
    <row r="2" spans="1:17" ht="25.5" customHeight="1" x14ac:dyDescent="0.25">
      <c r="A2" s="63" t="s">
        <v>1148</v>
      </c>
      <c r="B2" s="63" t="s">
        <v>1149</v>
      </c>
    </row>
    <row r="3" spans="1:17" ht="20.25" x14ac:dyDescent="0.25">
      <c r="A3" s="575" t="s">
        <v>427</v>
      </c>
      <c r="B3" s="575" t="s">
        <v>839</v>
      </c>
      <c r="C3" s="69"/>
      <c r="D3" s="69"/>
      <c r="E3" s="69"/>
      <c r="F3" s="69"/>
      <c r="G3" s="15"/>
      <c r="H3" s="15"/>
      <c r="I3" s="15"/>
      <c r="J3" s="15"/>
    </row>
    <row r="4" spans="1:17" s="76" customFormat="1" ht="18.75" x14ac:dyDescent="0.25">
      <c r="A4" s="69"/>
      <c r="B4" s="69"/>
      <c r="C4" s="69"/>
      <c r="D4" s="69"/>
      <c r="E4" s="69"/>
      <c r="F4" s="69"/>
      <c r="G4" s="15"/>
      <c r="H4" s="15"/>
      <c r="I4" s="15"/>
      <c r="J4" s="15"/>
    </row>
    <row r="5" spans="1:17" s="913" customFormat="1" ht="23.25" customHeight="1" thickBot="1" x14ac:dyDescent="0.3">
      <c r="A5" s="70" t="s">
        <v>139</v>
      </c>
      <c r="B5" s="70" t="s">
        <v>840</v>
      </c>
      <c r="C5" s="592"/>
      <c r="D5" s="592"/>
      <c r="E5" s="592"/>
      <c r="F5" s="592"/>
      <c r="G5" s="912"/>
      <c r="H5" s="912"/>
      <c r="I5" s="912"/>
      <c r="J5" s="15"/>
    </row>
    <row r="6" spans="1:17" s="913" customFormat="1" ht="17.25" customHeight="1" thickTop="1" x14ac:dyDescent="0.25">
      <c r="A6" s="1314"/>
      <c r="B6" s="1314"/>
      <c r="C6" s="1314"/>
      <c r="D6" s="937"/>
      <c r="E6" s="1317" t="s">
        <v>144</v>
      </c>
      <c r="F6" s="1317"/>
      <c r="G6" s="1317"/>
      <c r="H6" s="1317"/>
      <c r="I6" s="1317"/>
      <c r="J6" s="572"/>
      <c r="K6" s="1317" t="s">
        <v>179</v>
      </c>
      <c r="L6" s="1317"/>
      <c r="M6" s="1317"/>
      <c r="N6" s="914"/>
      <c r="O6" s="914"/>
    </row>
    <row r="7" spans="1:17" s="913" customFormat="1" ht="12.75" customHeight="1" x14ac:dyDescent="0.25">
      <c r="A7" s="1315"/>
      <c r="B7" s="1315"/>
      <c r="C7" s="1315"/>
      <c r="D7" s="938"/>
      <c r="E7" s="1312">
        <v>2024</v>
      </c>
      <c r="F7" s="1310">
        <v>2023</v>
      </c>
      <c r="G7" s="1312">
        <v>2022</v>
      </c>
      <c r="H7" s="1310">
        <v>2021</v>
      </c>
      <c r="I7" s="1312">
        <v>2020</v>
      </c>
      <c r="J7" s="572"/>
      <c r="K7" s="1312">
        <v>2024</v>
      </c>
      <c r="L7" s="1310">
        <v>2023</v>
      </c>
      <c r="M7" s="1312">
        <v>2022</v>
      </c>
      <c r="N7" s="914"/>
      <c r="O7" s="914"/>
    </row>
    <row r="8" spans="1:17" s="913" customFormat="1" ht="12.75" customHeight="1" x14ac:dyDescent="0.25">
      <c r="A8" s="1316"/>
      <c r="B8" s="1316"/>
      <c r="C8" s="1316"/>
      <c r="D8" s="1157"/>
      <c r="E8" s="1313"/>
      <c r="F8" s="1311"/>
      <c r="G8" s="1313"/>
      <c r="H8" s="1311"/>
      <c r="I8" s="1313"/>
      <c r="J8" s="915"/>
      <c r="K8" s="1313"/>
      <c r="L8" s="1311"/>
      <c r="M8" s="1313"/>
      <c r="N8" s="914"/>
      <c r="O8" s="914"/>
    </row>
    <row r="9" spans="1:17" s="913" customFormat="1" x14ac:dyDescent="0.25">
      <c r="A9" s="916"/>
      <c r="B9" s="916"/>
      <c r="C9" s="916"/>
      <c r="D9" s="916"/>
      <c r="E9" s="1231"/>
      <c r="F9" s="1216"/>
      <c r="G9" s="1217"/>
      <c r="H9" s="1217"/>
      <c r="I9" s="1217"/>
      <c r="J9" s="572"/>
      <c r="K9" s="397"/>
      <c r="L9" s="36"/>
      <c r="M9" s="917"/>
    </row>
    <row r="10" spans="1:17" s="913" customFormat="1" x14ac:dyDescent="0.25">
      <c r="A10" s="918" t="s">
        <v>541</v>
      </c>
      <c r="B10" s="918" t="s">
        <v>841</v>
      </c>
      <c r="C10" s="1158" t="s">
        <v>140</v>
      </c>
      <c r="D10" s="1158"/>
      <c r="E10" s="1230" t="s">
        <v>207</v>
      </c>
      <c r="F10" s="1215" t="s">
        <v>207</v>
      </c>
      <c r="G10" s="1215" t="s">
        <v>207</v>
      </c>
      <c r="H10" s="1215" t="s">
        <v>207</v>
      </c>
      <c r="I10" s="1215" t="s">
        <v>207</v>
      </c>
      <c r="J10" s="572"/>
      <c r="K10" s="1156">
        <v>5714</v>
      </c>
      <c r="L10" s="1212">
        <v>6090</v>
      </c>
      <c r="M10" s="970">
        <v>4700</v>
      </c>
    </row>
    <row r="11" spans="1:17" s="923" customFormat="1" ht="15" customHeight="1" x14ac:dyDescent="0.25">
      <c r="A11" s="919" t="s">
        <v>969</v>
      </c>
      <c r="B11" s="920" t="s">
        <v>970</v>
      </c>
      <c r="C11" s="921" t="s">
        <v>140</v>
      </c>
      <c r="D11" s="921"/>
      <c r="E11" s="1156">
        <v>6140</v>
      </c>
      <c r="F11" s="1265">
        <v>6208</v>
      </c>
      <c r="G11" s="1265">
        <v>5452</v>
      </c>
      <c r="H11" s="1265">
        <v>6706</v>
      </c>
      <c r="I11" s="1265">
        <v>6394</v>
      </c>
      <c r="J11" s="922"/>
      <c r="K11" s="1161">
        <v>3561</v>
      </c>
      <c r="L11" s="1211">
        <v>3830</v>
      </c>
      <c r="M11" s="1211">
        <v>3540</v>
      </c>
      <c r="Q11" s="923" t="s">
        <v>724</v>
      </c>
    </row>
    <row r="12" spans="1:17" s="923" customFormat="1" ht="15" customHeight="1" x14ac:dyDescent="0.25">
      <c r="A12" s="919" t="s">
        <v>971</v>
      </c>
      <c r="B12" s="920" t="s">
        <v>972</v>
      </c>
      <c r="C12" s="921" t="s">
        <v>140</v>
      </c>
      <c r="D12" s="921"/>
      <c r="E12" s="1163" t="s">
        <v>207</v>
      </c>
      <c r="F12" s="1113" t="s">
        <v>207</v>
      </c>
      <c r="G12" s="1113" t="s">
        <v>207</v>
      </c>
      <c r="H12" s="1113" t="s">
        <v>207</v>
      </c>
      <c r="I12" s="1113" t="s">
        <v>207</v>
      </c>
      <c r="J12" s="922"/>
      <c r="K12" s="1161">
        <v>2153</v>
      </c>
      <c r="L12" s="1211">
        <v>2261</v>
      </c>
      <c r="M12" s="1211">
        <v>1161</v>
      </c>
    </row>
    <row r="13" spans="1:17" s="923" customFormat="1" ht="15" customHeight="1" x14ac:dyDescent="0.25">
      <c r="A13" s="19" t="s">
        <v>973</v>
      </c>
      <c r="B13" s="59" t="s">
        <v>974</v>
      </c>
      <c r="C13" s="924" t="s">
        <v>140</v>
      </c>
      <c r="D13" s="924"/>
      <c r="E13" s="1156">
        <v>2559</v>
      </c>
      <c r="F13" s="1265">
        <v>1554</v>
      </c>
      <c r="G13" s="1265">
        <v>1040</v>
      </c>
      <c r="H13" s="1265">
        <v>1026</v>
      </c>
      <c r="I13" s="458">
        <v>516</v>
      </c>
      <c r="J13" s="922"/>
      <c r="K13" s="812">
        <v>2324</v>
      </c>
      <c r="L13" s="1213">
        <v>1435</v>
      </c>
      <c r="M13" s="1213">
        <v>905</v>
      </c>
    </row>
    <row r="14" spans="1:17" s="914" customFormat="1" ht="15" customHeight="1" x14ac:dyDescent="0.25">
      <c r="A14" s="919" t="s">
        <v>975</v>
      </c>
      <c r="B14" s="920" t="s">
        <v>976</v>
      </c>
      <c r="C14" s="921" t="s">
        <v>140</v>
      </c>
      <c r="D14" s="921"/>
      <c r="E14" s="1163" t="s">
        <v>207</v>
      </c>
      <c r="F14" s="1113" t="s">
        <v>207</v>
      </c>
      <c r="G14" s="1113" t="s">
        <v>207</v>
      </c>
      <c r="H14" s="1113" t="s">
        <v>207</v>
      </c>
      <c r="I14" s="1113" t="s">
        <v>207</v>
      </c>
      <c r="J14" s="922"/>
      <c r="K14" s="1162">
        <v>955</v>
      </c>
      <c r="L14" s="1214">
        <v>777</v>
      </c>
      <c r="M14" s="1214">
        <v>795</v>
      </c>
    </row>
    <row r="15" spans="1:17" s="914" customFormat="1" ht="15" customHeight="1" x14ac:dyDescent="0.25">
      <c r="A15" s="919" t="s">
        <v>977</v>
      </c>
      <c r="B15" s="920" t="s">
        <v>978</v>
      </c>
      <c r="C15" s="921" t="s">
        <v>140</v>
      </c>
      <c r="D15" s="921"/>
      <c r="E15" s="1163" t="s">
        <v>207</v>
      </c>
      <c r="F15" s="1113" t="s">
        <v>207</v>
      </c>
      <c r="G15" s="1113" t="s">
        <v>207</v>
      </c>
      <c r="H15" s="1113" t="s">
        <v>207</v>
      </c>
      <c r="I15" s="1113" t="s">
        <v>207</v>
      </c>
      <c r="J15" s="922"/>
      <c r="K15" s="1161">
        <v>1369</v>
      </c>
      <c r="L15" s="1214">
        <v>658</v>
      </c>
      <c r="M15" s="1214">
        <v>110</v>
      </c>
    </row>
    <row r="16" spans="1:17" s="913" customFormat="1" ht="15" customHeight="1" x14ac:dyDescent="0.25">
      <c r="A16" s="19" t="s">
        <v>143</v>
      </c>
      <c r="B16" s="59" t="s">
        <v>542</v>
      </c>
      <c r="C16" s="924" t="s">
        <v>140</v>
      </c>
      <c r="D16" s="924"/>
      <c r="E16" s="1156">
        <v>4842</v>
      </c>
      <c r="F16" s="1265">
        <v>5136</v>
      </c>
      <c r="G16" s="1265">
        <v>3822</v>
      </c>
      <c r="H16" s="1265">
        <v>4517</v>
      </c>
      <c r="I16" s="1265">
        <v>4249</v>
      </c>
      <c r="J16" s="925"/>
      <c r="K16" s="812">
        <v>4790</v>
      </c>
      <c r="L16" s="1213">
        <v>5114</v>
      </c>
      <c r="M16" s="1213">
        <v>3799</v>
      </c>
    </row>
    <row r="17" spans="1:13" s="913" customFormat="1" ht="15" customHeight="1" x14ac:dyDescent="0.25">
      <c r="A17" s="19" t="s">
        <v>141</v>
      </c>
      <c r="B17" s="59" t="s">
        <v>543</v>
      </c>
      <c r="C17" s="924" t="s">
        <v>140</v>
      </c>
      <c r="D17" s="924"/>
      <c r="E17" s="812">
        <v>1665</v>
      </c>
      <c r="F17" s="1213">
        <v>1698</v>
      </c>
      <c r="G17" s="1213">
        <v>1777</v>
      </c>
      <c r="H17" s="1213">
        <v>2072</v>
      </c>
      <c r="I17" s="1213">
        <v>1702</v>
      </c>
      <c r="J17" s="925"/>
      <c r="K17" s="812">
        <v>1423</v>
      </c>
      <c r="L17" s="1213">
        <v>1457</v>
      </c>
      <c r="M17" s="1213">
        <v>1531</v>
      </c>
    </row>
    <row r="18" spans="1:13" s="913" customFormat="1" ht="15" customHeight="1" x14ac:dyDescent="0.25">
      <c r="A18" s="19" t="s">
        <v>142</v>
      </c>
      <c r="B18" s="59" t="s">
        <v>842</v>
      </c>
      <c r="C18" s="926"/>
      <c r="D18" s="926"/>
      <c r="E18" s="812">
        <v>3436</v>
      </c>
      <c r="F18" s="1213">
        <v>3497</v>
      </c>
      <c r="G18" s="1213">
        <v>3316</v>
      </c>
      <c r="H18" s="1213">
        <v>3153</v>
      </c>
      <c r="I18" s="1213">
        <v>3295</v>
      </c>
      <c r="J18" s="925"/>
      <c r="K18" s="812">
        <v>1430</v>
      </c>
      <c r="L18" s="1213">
        <v>1414</v>
      </c>
      <c r="M18" s="1213">
        <v>1329</v>
      </c>
    </row>
    <row r="19" spans="1:13" s="913" customFormat="1" ht="27" customHeight="1" thickBot="1" x14ac:dyDescent="0.3">
      <c r="A19" s="1159" t="s">
        <v>843</v>
      </c>
      <c r="B19" s="1160" t="s">
        <v>844</v>
      </c>
      <c r="C19" s="1122"/>
      <c r="D19" s="1122"/>
      <c r="E19" s="927" t="s">
        <v>1135</v>
      </c>
      <c r="F19" s="928" t="s">
        <v>1135</v>
      </c>
      <c r="G19" s="928" t="s">
        <v>1135</v>
      </c>
      <c r="H19" s="928" t="s">
        <v>1135</v>
      </c>
      <c r="I19" s="928" t="s">
        <v>1135</v>
      </c>
      <c r="J19" s="925"/>
      <c r="K19" s="927" t="s">
        <v>1135</v>
      </c>
      <c r="L19" s="928" t="s">
        <v>1135</v>
      </c>
      <c r="M19" s="928" t="s">
        <v>1135</v>
      </c>
    </row>
    <row r="20" spans="1:13" s="76" customFormat="1" ht="12" customHeight="1" thickTop="1" x14ac:dyDescent="0.25">
      <c r="A20" s="929"/>
      <c r="B20" s="929"/>
      <c r="C20" s="69"/>
      <c r="D20" s="69"/>
      <c r="E20" s="930"/>
      <c r="F20" s="930"/>
      <c r="G20" s="572"/>
      <c r="H20" s="931"/>
      <c r="I20" s="572"/>
      <c r="J20" s="572"/>
      <c r="K20" s="932"/>
      <c r="L20" s="932"/>
      <c r="M20" s="932"/>
    </row>
    <row r="21" spans="1:13" s="76" customFormat="1" ht="11.25" customHeight="1" x14ac:dyDescent="0.25">
      <c r="A21" s="929"/>
      <c r="B21" s="929"/>
      <c r="C21" s="69"/>
      <c r="D21" s="69"/>
      <c r="E21" s="930"/>
      <c r="F21" s="930"/>
      <c r="G21" s="572"/>
      <c r="H21" s="467"/>
      <c r="I21" s="572"/>
      <c r="J21" s="572"/>
      <c r="K21" s="932"/>
      <c r="L21" s="932"/>
      <c r="M21" s="932"/>
    </row>
    <row r="22" spans="1:13" s="76" customFormat="1" ht="11.25" customHeight="1" x14ac:dyDescent="0.25">
      <c r="A22" s="933"/>
      <c r="B22" s="69"/>
      <c r="C22" s="69"/>
      <c r="D22" s="69"/>
      <c r="E22" s="930"/>
      <c r="F22" s="930"/>
      <c r="G22" s="572"/>
      <c r="H22" s="934"/>
      <c r="I22" s="572"/>
      <c r="J22" s="572"/>
      <c r="K22" s="932"/>
      <c r="L22" s="932"/>
      <c r="M22" s="932"/>
    </row>
    <row r="23" spans="1:13" ht="15.75" thickBot="1" x14ac:dyDescent="0.3">
      <c r="A23" s="70" t="s">
        <v>845</v>
      </c>
      <c r="B23" s="70" t="s">
        <v>846</v>
      </c>
      <c r="C23" s="15"/>
      <c r="D23" s="15"/>
      <c r="E23" s="572"/>
      <c r="F23" s="572"/>
      <c r="G23" s="572"/>
      <c r="H23" s="572"/>
      <c r="I23" s="572"/>
      <c r="J23" s="572"/>
      <c r="K23" s="935"/>
      <c r="L23" s="935"/>
      <c r="M23" s="936" t="s">
        <v>847</v>
      </c>
    </row>
    <row r="24" spans="1:13" s="913" customFormat="1" ht="16.5" customHeight="1" thickTop="1" x14ac:dyDescent="0.25">
      <c r="A24" s="1314"/>
      <c r="B24" s="1314"/>
      <c r="C24" s="937"/>
      <c r="D24" s="937"/>
      <c r="E24" s="1317" t="s">
        <v>144</v>
      </c>
      <c r="F24" s="1317">
        <v>2015</v>
      </c>
      <c r="G24" s="1317">
        <v>2014</v>
      </c>
      <c r="H24" s="1317">
        <v>2013</v>
      </c>
      <c r="I24" s="1317">
        <v>2012</v>
      </c>
      <c r="J24" s="572"/>
      <c r="K24" s="1317" t="s">
        <v>179</v>
      </c>
      <c r="L24" s="1317"/>
      <c r="M24" s="1317"/>
    </row>
    <row r="25" spans="1:13" s="913" customFormat="1" x14ac:dyDescent="0.25">
      <c r="A25" s="1315"/>
      <c r="B25" s="1315"/>
      <c r="C25" s="938"/>
      <c r="D25" s="938"/>
      <c r="E25" s="1312">
        <f>E7</f>
        <v>2024</v>
      </c>
      <c r="F25" s="1310">
        <f t="shared" ref="F25:I25" si="0">F7</f>
        <v>2023</v>
      </c>
      <c r="G25" s="1310">
        <f t="shared" si="0"/>
        <v>2022</v>
      </c>
      <c r="H25" s="1310">
        <f t="shared" si="0"/>
        <v>2021</v>
      </c>
      <c r="I25" s="1320">
        <f t="shared" si="0"/>
        <v>2020</v>
      </c>
      <c r="J25" s="572"/>
      <c r="K25" s="1312">
        <f t="shared" ref="K25:M25" si="1">K7</f>
        <v>2024</v>
      </c>
      <c r="L25" s="1310">
        <f t="shared" si="1"/>
        <v>2023</v>
      </c>
      <c r="M25" s="1320">
        <f t="shared" si="1"/>
        <v>2022</v>
      </c>
    </row>
    <row r="26" spans="1:13" s="913" customFormat="1" x14ac:dyDescent="0.25">
      <c r="A26" s="1316"/>
      <c r="B26" s="1316"/>
      <c r="C26" s="939"/>
      <c r="D26" s="1157"/>
      <c r="E26" s="1313"/>
      <c r="F26" s="1311"/>
      <c r="G26" s="1311"/>
      <c r="H26" s="1311"/>
      <c r="I26" s="1321"/>
      <c r="J26" s="572"/>
      <c r="K26" s="1318"/>
      <c r="L26" s="1319"/>
      <c r="M26" s="1322"/>
    </row>
    <row r="27" spans="1:13" s="913" customFormat="1" ht="9.75" customHeight="1" x14ac:dyDescent="0.25">
      <c r="A27" s="916"/>
      <c r="B27" s="916"/>
      <c r="C27" s="916"/>
      <c r="D27" s="916"/>
      <c r="E27" s="397"/>
      <c r="F27" s="917"/>
      <c r="G27" s="917"/>
      <c r="H27" s="917"/>
      <c r="I27" s="917"/>
      <c r="J27" s="572"/>
      <c r="K27" s="940"/>
      <c r="L27" s="941"/>
      <c r="M27" s="917"/>
    </row>
    <row r="28" spans="1:13" s="913" customFormat="1" ht="15" customHeight="1" x14ac:dyDescent="0.25">
      <c r="A28" s="149" t="s">
        <v>848</v>
      </c>
      <c r="B28" s="624" t="s">
        <v>849</v>
      </c>
      <c r="C28" s="942"/>
      <c r="D28" s="942"/>
      <c r="E28" s="1232" t="s">
        <v>1183</v>
      </c>
      <c r="F28" s="1219" t="s">
        <v>1184</v>
      </c>
      <c r="G28" s="1219" t="s">
        <v>1185</v>
      </c>
      <c r="H28" s="1219" t="s">
        <v>1186</v>
      </c>
      <c r="I28" s="1219" t="s">
        <v>1187</v>
      </c>
      <c r="J28" s="572"/>
      <c r="K28" s="127" t="s">
        <v>1245</v>
      </c>
      <c r="L28" s="1219" t="s">
        <v>1246</v>
      </c>
      <c r="M28" s="1219" t="s">
        <v>1247</v>
      </c>
    </row>
    <row r="29" spans="1:13" s="913" customFormat="1" ht="15" customHeight="1" x14ac:dyDescent="0.25">
      <c r="A29" s="19" t="s">
        <v>850</v>
      </c>
      <c r="B29" s="59" t="s">
        <v>851</v>
      </c>
      <c r="C29" s="943"/>
      <c r="D29" s="943"/>
      <c r="E29" s="1233" t="s">
        <v>1188</v>
      </c>
      <c r="F29" s="1220" t="s">
        <v>1189</v>
      </c>
      <c r="G29" s="1220" t="s">
        <v>1190</v>
      </c>
      <c r="H29" s="1220" t="s">
        <v>1191</v>
      </c>
      <c r="I29" s="1220" t="s">
        <v>1192</v>
      </c>
      <c r="J29" s="572"/>
      <c r="K29" s="1106" t="s">
        <v>1248</v>
      </c>
      <c r="L29" s="1113" t="s">
        <v>1249</v>
      </c>
      <c r="M29" s="1113" t="s">
        <v>1250</v>
      </c>
    </row>
    <row r="30" spans="1:13" s="913" customFormat="1" ht="15" customHeight="1" x14ac:dyDescent="0.25">
      <c r="A30" s="19" t="s">
        <v>136</v>
      </c>
      <c r="B30" s="59" t="s">
        <v>852</v>
      </c>
      <c r="C30" s="943"/>
      <c r="D30" s="943"/>
      <c r="E30" s="1233" t="s">
        <v>1137</v>
      </c>
      <c r="F30" s="1113" t="s">
        <v>1193</v>
      </c>
      <c r="G30" s="1113" t="s">
        <v>1194</v>
      </c>
      <c r="H30" s="1113" t="s">
        <v>1195</v>
      </c>
      <c r="I30" s="1220" t="s">
        <v>1196</v>
      </c>
      <c r="J30" s="572"/>
      <c r="K30" s="1106" t="s">
        <v>1251</v>
      </c>
      <c r="L30" s="1113" t="s">
        <v>1252</v>
      </c>
      <c r="M30" s="1113" t="s">
        <v>1253</v>
      </c>
    </row>
    <row r="31" spans="1:13" s="913" customFormat="1" ht="15" customHeight="1" x14ac:dyDescent="0.25">
      <c r="A31" s="19" t="s">
        <v>137</v>
      </c>
      <c r="B31" s="59" t="s">
        <v>145</v>
      </c>
      <c r="C31" s="943"/>
      <c r="D31" s="943"/>
      <c r="E31" s="1233" t="s">
        <v>1197</v>
      </c>
      <c r="F31" s="1221" t="s">
        <v>1198</v>
      </c>
      <c r="G31" s="1221" t="s">
        <v>1199</v>
      </c>
      <c r="H31" s="1221" t="s">
        <v>1200</v>
      </c>
      <c r="I31" s="1221" t="s">
        <v>1201</v>
      </c>
      <c r="J31" s="572"/>
      <c r="K31" s="1233" t="s">
        <v>1254</v>
      </c>
      <c r="L31" s="1221" t="s">
        <v>1255</v>
      </c>
      <c r="M31" s="1221" t="s">
        <v>1256</v>
      </c>
    </row>
    <row r="32" spans="1:13" s="913" customFormat="1" ht="15" customHeight="1" x14ac:dyDescent="0.25">
      <c r="A32" s="19" t="s">
        <v>138</v>
      </c>
      <c r="B32" s="59" t="s">
        <v>146</v>
      </c>
      <c r="C32" s="943"/>
      <c r="D32" s="943"/>
      <c r="E32" s="1233" t="s">
        <v>1202</v>
      </c>
      <c r="F32" s="1221" t="s">
        <v>1203</v>
      </c>
      <c r="G32" s="1221" t="s">
        <v>1204</v>
      </c>
      <c r="H32" s="1221" t="s">
        <v>1205</v>
      </c>
      <c r="I32" s="1221" t="s">
        <v>1206</v>
      </c>
      <c r="J32" s="572"/>
      <c r="K32" s="1233" t="s">
        <v>1257</v>
      </c>
      <c r="L32" s="1221" t="s">
        <v>1258</v>
      </c>
      <c r="M32" s="1221" t="s">
        <v>1259</v>
      </c>
    </row>
    <row r="33" spans="1:13" s="913" customFormat="1" ht="15" customHeight="1" x14ac:dyDescent="0.25">
      <c r="A33" s="944" t="s">
        <v>853</v>
      </c>
      <c r="B33" s="59" t="s">
        <v>854</v>
      </c>
      <c r="C33" s="943"/>
      <c r="D33" s="943"/>
      <c r="E33" s="1233" t="s">
        <v>1207</v>
      </c>
      <c r="F33" s="1220" t="s">
        <v>1208</v>
      </c>
      <c r="G33" s="1220" t="s">
        <v>1209</v>
      </c>
      <c r="H33" s="1220" t="s">
        <v>1210</v>
      </c>
      <c r="I33" s="1220" t="s">
        <v>1211</v>
      </c>
      <c r="J33" s="572"/>
      <c r="K33" s="1106" t="s">
        <v>1260</v>
      </c>
      <c r="L33" s="1113" t="s">
        <v>1261</v>
      </c>
      <c r="M33" s="1113" t="s">
        <v>1262</v>
      </c>
    </row>
    <row r="34" spans="1:13" s="913" customFormat="1" ht="15" customHeight="1" x14ac:dyDescent="0.25">
      <c r="A34" s="945" t="s">
        <v>855</v>
      </c>
      <c r="B34" s="946" t="s">
        <v>856</v>
      </c>
      <c r="C34" s="947"/>
      <c r="D34" s="947"/>
      <c r="E34" s="1233" t="s">
        <v>1279</v>
      </c>
      <c r="F34" s="1219" t="s">
        <v>1212</v>
      </c>
      <c r="G34" s="1219" t="s">
        <v>1213</v>
      </c>
      <c r="H34" s="1219" t="s">
        <v>1214</v>
      </c>
      <c r="I34" s="1219" t="s">
        <v>1215</v>
      </c>
      <c r="J34" s="572"/>
      <c r="K34" s="1225" t="s">
        <v>207</v>
      </c>
      <c r="L34" s="1226" t="s">
        <v>207</v>
      </c>
      <c r="M34" s="1226" t="s">
        <v>207</v>
      </c>
    </row>
    <row r="35" spans="1:13" s="913" customFormat="1" ht="15" customHeight="1" thickBot="1" x14ac:dyDescent="0.3">
      <c r="A35" s="948" t="s">
        <v>74</v>
      </c>
      <c r="B35" s="949" t="s">
        <v>75</v>
      </c>
      <c r="C35" s="950"/>
      <c r="D35" s="950"/>
      <c r="E35" s="1234" t="s">
        <v>1138</v>
      </c>
      <c r="F35" s="1222" t="s">
        <v>1216</v>
      </c>
      <c r="G35" s="1222" t="s">
        <v>1217</v>
      </c>
      <c r="H35" s="1222" t="s">
        <v>1218</v>
      </c>
      <c r="I35" s="1222" t="s">
        <v>1219</v>
      </c>
      <c r="J35" s="572"/>
      <c r="K35" s="1107" t="s">
        <v>1263</v>
      </c>
      <c r="L35" s="1222" t="s">
        <v>1264</v>
      </c>
      <c r="M35" s="1222" t="s">
        <v>1265</v>
      </c>
    </row>
    <row r="36" spans="1:13" s="913" customFormat="1" ht="15.75" thickTop="1" x14ac:dyDescent="0.25">
      <c r="A36" s="71"/>
      <c r="B36" s="71"/>
      <c r="C36" s="71"/>
      <c r="D36" s="71"/>
      <c r="E36" s="572"/>
      <c r="F36" s="572"/>
      <c r="G36" s="572"/>
      <c r="H36" s="572"/>
      <c r="I36" s="572"/>
      <c r="J36" s="572"/>
      <c r="K36" s="572"/>
      <c r="L36" s="951"/>
      <c r="M36" s="951"/>
    </row>
    <row r="37" spans="1:13" s="913" customFormat="1" ht="15.75" thickBot="1" x14ac:dyDescent="0.3">
      <c r="A37" s="70" t="s">
        <v>857</v>
      </c>
      <c r="B37" s="70" t="s">
        <v>858</v>
      </c>
      <c r="C37" s="70"/>
      <c r="D37" s="70"/>
      <c r="E37" s="572"/>
      <c r="F37" s="572"/>
      <c r="G37" s="572"/>
      <c r="H37" s="572"/>
      <c r="I37" s="572"/>
      <c r="J37" s="572"/>
      <c r="K37" s="572"/>
      <c r="L37" s="951"/>
      <c r="M37" s="951"/>
    </row>
    <row r="38" spans="1:13" ht="16.5" customHeight="1" thickTop="1" x14ac:dyDescent="0.25">
      <c r="A38" s="1314"/>
      <c r="B38" s="1314"/>
      <c r="C38" s="937"/>
      <c r="D38" s="937"/>
      <c r="E38" s="1317" t="s">
        <v>144</v>
      </c>
      <c r="F38" s="1317">
        <v>2015</v>
      </c>
      <c r="G38" s="1317">
        <v>2014</v>
      </c>
      <c r="H38" s="1317">
        <v>2013</v>
      </c>
      <c r="I38" s="1317">
        <v>2012</v>
      </c>
      <c r="J38" s="572"/>
      <c r="K38" s="1317" t="s">
        <v>179</v>
      </c>
      <c r="L38" s="1317"/>
      <c r="M38" s="1317"/>
    </row>
    <row r="39" spans="1:13" x14ac:dyDescent="0.25">
      <c r="A39" s="1315"/>
      <c r="B39" s="1315"/>
      <c r="C39" s="938"/>
      <c r="D39" s="938"/>
      <c r="E39" s="1312">
        <f>E7</f>
        <v>2024</v>
      </c>
      <c r="F39" s="1310">
        <f t="shared" ref="F39:I39" si="2">F7</f>
        <v>2023</v>
      </c>
      <c r="G39" s="1310">
        <f t="shared" si="2"/>
        <v>2022</v>
      </c>
      <c r="H39" s="1310">
        <f t="shared" si="2"/>
        <v>2021</v>
      </c>
      <c r="I39" s="1320">
        <f t="shared" si="2"/>
        <v>2020</v>
      </c>
      <c r="J39" s="572"/>
      <c r="K39" s="1312">
        <f t="shared" ref="K39:M39" si="3">K7</f>
        <v>2024</v>
      </c>
      <c r="L39" s="1310">
        <f t="shared" si="3"/>
        <v>2023</v>
      </c>
      <c r="M39" s="1320">
        <f t="shared" si="3"/>
        <v>2022</v>
      </c>
    </row>
    <row r="40" spans="1:13" x14ac:dyDescent="0.25">
      <c r="A40" s="1316"/>
      <c r="B40" s="1316"/>
      <c r="C40" s="939"/>
      <c r="D40" s="939"/>
      <c r="E40" s="1318"/>
      <c r="F40" s="1319"/>
      <c r="G40" s="1319"/>
      <c r="H40" s="1319"/>
      <c r="I40" s="1322"/>
      <c r="J40" s="572"/>
      <c r="K40" s="1318"/>
      <c r="L40" s="1319"/>
      <c r="M40" s="1322"/>
    </row>
    <row r="41" spans="1:13" s="913" customFormat="1" x14ac:dyDescent="0.25">
      <c r="A41" s="916"/>
      <c r="B41" s="916"/>
      <c r="C41" s="916"/>
      <c r="D41" s="916"/>
      <c r="E41" s="940"/>
      <c r="F41" s="941"/>
      <c r="G41" s="941"/>
      <c r="H41" s="941"/>
      <c r="I41" s="941"/>
      <c r="J41" s="572"/>
      <c r="K41" s="940"/>
      <c r="L41" s="941"/>
      <c r="M41" s="941"/>
    </row>
    <row r="42" spans="1:13" s="913" customFormat="1" x14ac:dyDescent="0.25">
      <c r="A42" s="149" t="s">
        <v>859</v>
      </c>
      <c r="B42" s="624" t="s">
        <v>860</v>
      </c>
      <c r="C42" s="624"/>
      <c r="D42" s="624"/>
      <c r="E42" s="1235" t="s">
        <v>1220</v>
      </c>
      <c r="F42" s="1229" t="s">
        <v>1221</v>
      </c>
      <c r="G42" s="1229" t="s">
        <v>1222</v>
      </c>
      <c r="H42" s="1229" t="s">
        <v>1223</v>
      </c>
      <c r="I42" s="1229" t="s">
        <v>1224</v>
      </c>
      <c r="J42" s="572"/>
      <c r="K42" s="1235" t="s">
        <v>1266</v>
      </c>
      <c r="L42" s="1229" t="s">
        <v>1267</v>
      </c>
      <c r="M42" s="1229" t="s">
        <v>1268</v>
      </c>
    </row>
    <row r="43" spans="1:13" s="913" customFormat="1" x14ac:dyDescent="0.25">
      <c r="A43" s="149" t="s">
        <v>979</v>
      </c>
      <c r="B43" s="624" t="s">
        <v>980</v>
      </c>
      <c r="C43" s="59"/>
      <c r="D43" s="59"/>
      <c r="E43" s="1225" t="s">
        <v>1225</v>
      </c>
      <c r="F43" s="1226" t="s">
        <v>1226</v>
      </c>
      <c r="G43" s="1226" t="s">
        <v>1227</v>
      </c>
      <c r="H43" s="1226" t="s">
        <v>1228</v>
      </c>
      <c r="I43" s="1226" t="s">
        <v>1141</v>
      </c>
      <c r="J43" s="572"/>
      <c r="K43" s="1225" t="s">
        <v>207</v>
      </c>
      <c r="L43" s="1226" t="s">
        <v>207</v>
      </c>
      <c r="M43" s="1226" t="s">
        <v>207</v>
      </c>
    </row>
    <row r="44" spans="1:13" s="913" customFormat="1" ht="15" customHeight="1" x14ac:dyDescent="0.25">
      <c r="A44" s="149" t="s">
        <v>981</v>
      </c>
      <c r="B44" s="624" t="s">
        <v>982</v>
      </c>
      <c r="C44" s="59"/>
      <c r="D44" s="59"/>
      <c r="E44" s="1218" t="s">
        <v>1229</v>
      </c>
      <c r="F44" s="1219" t="s">
        <v>1136</v>
      </c>
      <c r="G44" s="1219" t="s">
        <v>1019</v>
      </c>
      <c r="H44" s="1220" t="s">
        <v>1020</v>
      </c>
      <c r="I44" s="1220" t="s">
        <v>1019</v>
      </c>
      <c r="J44" s="572"/>
      <c r="K44" s="1225" t="s">
        <v>207</v>
      </c>
      <c r="L44" s="1226" t="s">
        <v>207</v>
      </c>
      <c r="M44" s="1226" t="s">
        <v>207</v>
      </c>
    </row>
    <row r="45" spans="1:13" ht="15" customHeight="1" x14ac:dyDescent="0.25">
      <c r="A45" s="19" t="s">
        <v>983</v>
      </c>
      <c r="B45" s="59" t="s">
        <v>984</v>
      </c>
      <c r="C45" s="59"/>
      <c r="D45" s="59"/>
      <c r="E45" s="1225" t="s">
        <v>1230</v>
      </c>
      <c r="F45" s="1226" t="s">
        <v>1231</v>
      </c>
      <c r="G45" s="1226" t="s">
        <v>1139</v>
      </c>
      <c r="H45" s="1226" t="s">
        <v>1232</v>
      </c>
      <c r="I45" s="1226" t="s">
        <v>1233</v>
      </c>
      <c r="J45" s="572"/>
      <c r="K45" s="1225" t="s">
        <v>1142</v>
      </c>
      <c r="L45" s="1226" t="s">
        <v>1271</v>
      </c>
      <c r="M45" s="1226" t="s">
        <v>1272</v>
      </c>
    </row>
    <row r="46" spans="1:13" s="913" customFormat="1" ht="15" customHeight="1" x14ac:dyDescent="0.25">
      <c r="A46" s="19" t="s">
        <v>985</v>
      </c>
      <c r="B46" s="59" t="s">
        <v>986</v>
      </c>
      <c r="C46" s="59"/>
      <c r="D46" s="59"/>
      <c r="E46" s="1223" t="s">
        <v>1234</v>
      </c>
      <c r="F46" s="1224" t="s">
        <v>1235</v>
      </c>
      <c r="G46" s="1224" t="s">
        <v>1236</v>
      </c>
      <c r="H46" s="1224" t="s">
        <v>1237</v>
      </c>
      <c r="I46" s="1224" t="s">
        <v>1238</v>
      </c>
      <c r="J46" s="572"/>
      <c r="K46" s="1225" t="s">
        <v>207</v>
      </c>
      <c r="L46" s="1226" t="s">
        <v>207</v>
      </c>
      <c r="M46" s="1226" t="s">
        <v>207</v>
      </c>
    </row>
    <row r="47" spans="1:13" s="913" customFormat="1" ht="15" customHeight="1" x14ac:dyDescent="0.25">
      <c r="A47" s="19" t="s">
        <v>987</v>
      </c>
      <c r="B47" s="59" t="s">
        <v>988</v>
      </c>
      <c r="C47" s="59"/>
      <c r="D47" s="59"/>
      <c r="E47" s="1223" t="s">
        <v>1220</v>
      </c>
      <c r="F47" s="1224" t="s">
        <v>1239</v>
      </c>
      <c r="G47" s="1224" t="s">
        <v>1240</v>
      </c>
      <c r="H47" s="1224" t="s">
        <v>1241</v>
      </c>
      <c r="I47" s="1224" t="s">
        <v>1242</v>
      </c>
      <c r="J47" s="572"/>
      <c r="K47" s="1225" t="s">
        <v>207</v>
      </c>
      <c r="L47" s="1226" t="s">
        <v>207</v>
      </c>
      <c r="M47" s="1226" t="s">
        <v>207</v>
      </c>
    </row>
    <row r="48" spans="1:13" s="913" customFormat="1" ht="15" customHeight="1" thickBot="1" x14ac:dyDescent="0.3">
      <c r="A48" s="952" t="s">
        <v>989</v>
      </c>
      <c r="B48" s="949" t="s">
        <v>990</v>
      </c>
      <c r="C48" s="949"/>
      <c r="D48" s="949"/>
      <c r="E48" s="1227" t="s">
        <v>1143</v>
      </c>
      <c r="F48" s="1228" t="s">
        <v>1140</v>
      </c>
      <c r="G48" s="1228" t="s">
        <v>1228</v>
      </c>
      <c r="H48" s="1228" t="s">
        <v>1243</v>
      </c>
      <c r="I48" s="1228" t="s">
        <v>1244</v>
      </c>
      <c r="J48" s="572"/>
      <c r="K48" s="1227" t="s">
        <v>1269</v>
      </c>
      <c r="L48" s="1228" t="s">
        <v>1139</v>
      </c>
      <c r="M48" s="1228" t="s">
        <v>1270</v>
      </c>
    </row>
    <row r="49" spans="1:10" s="913" customFormat="1" ht="15.75" thickTop="1" x14ac:dyDescent="0.25">
      <c r="A49" s="281"/>
      <c r="B49" s="65"/>
      <c r="C49" s="72"/>
      <c r="D49" s="72"/>
      <c r="E49" s="72"/>
      <c r="F49" s="72"/>
      <c r="G49" s="422"/>
      <c r="H49" s="422"/>
      <c r="I49" s="422"/>
      <c r="J49" s="15"/>
    </row>
    <row r="50" spans="1:10" s="913" customFormat="1" ht="45" x14ac:dyDescent="0.25">
      <c r="A50" s="281" t="s">
        <v>861</v>
      </c>
      <c r="B50" s="65" t="s">
        <v>862</v>
      </c>
      <c r="C50" s="72"/>
      <c r="D50" s="72"/>
      <c r="E50" s="72"/>
      <c r="F50" s="72"/>
      <c r="G50" s="422"/>
      <c r="H50" s="422"/>
      <c r="I50" s="422"/>
      <c r="J50" s="15"/>
    </row>
    <row r="51" spans="1:10" s="913" customFormat="1" ht="5.25" customHeight="1" x14ac:dyDescent="0.25">
      <c r="A51" s="281"/>
      <c r="B51" s="65"/>
      <c r="C51" s="72"/>
      <c r="D51" s="72"/>
      <c r="E51" s="72"/>
      <c r="F51" s="72"/>
      <c r="G51" s="422"/>
      <c r="H51" s="422"/>
      <c r="I51" s="422"/>
      <c r="J51" s="15"/>
    </row>
    <row r="52" spans="1:10" s="913" customFormat="1" x14ac:dyDescent="0.25">
      <c r="A52" s="953" t="s">
        <v>863</v>
      </c>
      <c r="B52" s="953" t="s">
        <v>864</v>
      </c>
      <c r="C52" s="72"/>
      <c r="D52" s="72"/>
      <c r="E52" s="72"/>
      <c r="F52" s="72"/>
      <c r="G52" s="422"/>
      <c r="H52" s="422"/>
      <c r="I52" s="422"/>
      <c r="J52" s="15"/>
    </row>
    <row r="53" spans="1:10" s="913" customFormat="1" ht="22.5" x14ac:dyDescent="0.25">
      <c r="A53" s="953" t="s">
        <v>865</v>
      </c>
      <c r="B53" s="953" t="s">
        <v>866</v>
      </c>
      <c r="C53" s="72"/>
      <c r="D53" s="72"/>
      <c r="E53" s="72"/>
      <c r="F53" s="72"/>
      <c r="G53" s="422"/>
      <c r="H53" s="422"/>
      <c r="I53" s="422"/>
      <c r="J53" s="15"/>
    </row>
    <row r="54" spans="1:10" ht="45" x14ac:dyDescent="0.25">
      <c r="A54" s="953" t="s">
        <v>867</v>
      </c>
      <c r="B54" s="953" t="s">
        <v>868</v>
      </c>
      <c r="C54" s="74"/>
      <c r="D54" s="74"/>
      <c r="E54" s="74"/>
      <c r="F54" s="74"/>
      <c r="G54" s="15"/>
      <c r="H54" s="15"/>
      <c r="I54" s="15"/>
      <c r="J54" s="15"/>
    </row>
    <row r="55" spans="1:10" ht="33.6" customHeight="1" x14ac:dyDescent="0.25">
      <c r="A55" s="953" t="s">
        <v>869</v>
      </c>
      <c r="B55" s="953" t="s">
        <v>870</v>
      </c>
      <c r="C55" s="74"/>
      <c r="D55" s="74"/>
      <c r="E55" s="74"/>
      <c r="F55" s="74"/>
      <c r="G55" s="15"/>
      <c r="H55" s="15"/>
      <c r="I55" s="15"/>
      <c r="J55" s="15"/>
    </row>
    <row r="56" spans="1:10" ht="33.75" x14ac:dyDescent="0.25">
      <c r="A56" s="954" t="s">
        <v>871</v>
      </c>
      <c r="B56" s="65" t="s">
        <v>872</v>
      </c>
      <c r="C56" s="74"/>
      <c r="D56" s="74"/>
      <c r="E56" s="74"/>
      <c r="F56" s="74"/>
      <c r="G56" s="15"/>
      <c r="H56" s="15"/>
      <c r="I56" s="15"/>
      <c r="J56" s="15"/>
    </row>
    <row r="57" spans="1:10" ht="33.75" x14ac:dyDescent="0.25">
      <c r="A57" s="955" t="s">
        <v>873</v>
      </c>
      <c r="B57" s="953" t="s">
        <v>874</v>
      </c>
      <c r="C57" s="74"/>
      <c r="D57" s="74"/>
      <c r="E57" s="74"/>
      <c r="F57" s="74"/>
      <c r="G57" s="15"/>
      <c r="H57" s="15"/>
      <c r="I57" s="15"/>
      <c r="J57" s="15"/>
    </row>
    <row r="58" spans="1:10" ht="33.75" x14ac:dyDescent="0.25">
      <c r="A58" s="953" t="s">
        <v>991</v>
      </c>
      <c r="B58" s="953" t="s">
        <v>992</v>
      </c>
      <c r="C58" s="15"/>
      <c r="D58" s="15"/>
      <c r="E58" s="15"/>
      <c r="F58" s="15"/>
      <c r="G58" s="15"/>
      <c r="H58" s="15"/>
      <c r="I58" s="15"/>
      <c r="J58" s="15"/>
    </row>
    <row r="59" spans="1:10" ht="27" customHeight="1" x14ac:dyDescent="0.25">
      <c r="A59" s="955" t="s">
        <v>993</v>
      </c>
      <c r="B59" s="955" t="s">
        <v>994</v>
      </c>
      <c r="C59" s="15"/>
      <c r="D59" s="15"/>
      <c r="E59" s="15"/>
      <c r="F59" s="15"/>
      <c r="G59" s="15"/>
      <c r="H59" s="15"/>
      <c r="I59" s="15"/>
      <c r="J59" s="15"/>
    </row>
    <row r="60" spans="1:10" ht="33.75" customHeight="1" x14ac:dyDescent="0.25">
      <c r="A60" s="955" t="s">
        <v>995</v>
      </c>
      <c r="B60" s="955" t="s">
        <v>996</v>
      </c>
      <c r="C60" s="15"/>
      <c r="D60" s="15"/>
      <c r="E60" s="15"/>
      <c r="F60" s="15"/>
      <c r="G60" s="15"/>
      <c r="H60" s="15"/>
      <c r="I60" s="15"/>
      <c r="J60" s="15"/>
    </row>
    <row r="61" spans="1:10" ht="33.75" x14ac:dyDescent="0.25">
      <c r="A61" s="955" t="s">
        <v>997</v>
      </c>
      <c r="B61" s="955" t="s">
        <v>998</v>
      </c>
      <c r="C61" s="956"/>
      <c r="D61" s="956"/>
      <c r="E61" s="956"/>
      <c r="F61" s="956"/>
      <c r="G61" s="15"/>
      <c r="H61" s="15"/>
      <c r="I61" s="15"/>
      <c r="J61" s="15"/>
    </row>
    <row r="62" spans="1:10" ht="45" x14ac:dyDescent="0.25">
      <c r="A62" s="955" t="s">
        <v>999</v>
      </c>
      <c r="B62" s="955" t="s">
        <v>1000</v>
      </c>
    </row>
    <row r="63" spans="1:10" ht="33.75" customHeight="1" x14ac:dyDescent="0.25">
      <c r="A63" s="955" t="s">
        <v>1001</v>
      </c>
      <c r="B63" s="955" t="s">
        <v>1002</v>
      </c>
    </row>
  </sheetData>
  <sheetProtection algorithmName="SHA-512" hashValue="2NyEcWVCce9szOydZysP/8Zrxvppye45fMrmMWcVjYZO+fRe0eyFAdZ2WM3XZJ0M88lFxr/c9mDYikWDrMdayA==" saltValue="SAIj3CLvg3gi5Eau0Q75Kw==" spinCount="100000" sheet="1" objects="1" scenarios="1"/>
  <mergeCells count="37">
    <mergeCell ref="I25:I26"/>
    <mergeCell ref="K25:K26"/>
    <mergeCell ref="L25:L26"/>
    <mergeCell ref="M25:M26"/>
    <mergeCell ref="M39:M40"/>
    <mergeCell ref="I39:I40"/>
    <mergeCell ref="K39:K40"/>
    <mergeCell ref="L39:L40"/>
    <mergeCell ref="A38:A40"/>
    <mergeCell ref="B38:B40"/>
    <mergeCell ref="E38:I38"/>
    <mergeCell ref="K38:M38"/>
    <mergeCell ref="E39:E40"/>
    <mergeCell ref="F39:F40"/>
    <mergeCell ref="G39:G40"/>
    <mergeCell ref="H39:H40"/>
    <mergeCell ref="L7:L8"/>
    <mergeCell ref="M7:M8"/>
    <mergeCell ref="A24:A26"/>
    <mergeCell ref="B24:B26"/>
    <mergeCell ref="E24:I24"/>
    <mergeCell ref="K24:M24"/>
    <mergeCell ref="E25:E26"/>
    <mergeCell ref="F25:F26"/>
    <mergeCell ref="G25:G26"/>
    <mergeCell ref="A6:A8"/>
    <mergeCell ref="B6:B8"/>
    <mergeCell ref="C6:C8"/>
    <mergeCell ref="E6:I6"/>
    <mergeCell ref="K6:M6"/>
    <mergeCell ref="E7:E8"/>
    <mergeCell ref="H25:H26"/>
    <mergeCell ref="F7:F8"/>
    <mergeCell ref="G7:G8"/>
    <mergeCell ref="H7:H8"/>
    <mergeCell ref="I7:I8"/>
    <mergeCell ref="K7:K8"/>
  </mergeCells>
  <phoneticPr fontId="7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9A65D-0A8A-4443-8C68-606AFB4A2DEA}">
  <sheetPr>
    <tabColor rgb="FF92D050"/>
    <pageSetUpPr fitToPage="1"/>
  </sheetPr>
  <dimension ref="A1:K51"/>
  <sheetViews>
    <sheetView showGridLines="0" zoomScaleNormal="100" workbookViewId="0">
      <pane ySplit="7" topLeftCell="A8" activePane="bottomLeft" state="frozen"/>
      <selection pane="bottomLeft" activeCell="A8" sqref="A8"/>
    </sheetView>
  </sheetViews>
  <sheetFormatPr defaultColWidth="9.42578125" defaultRowHeight="12.75" outlineLevelCol="1" x14ac:dyDescent="0.25"/>
  <cols>
    <col min="1" max="1" width="59.5703125" style="8" customWidth="1"/>
    <col min="2" max="2" width="38.5703125" style="8" customWidth="1" outlineLevel="1"/>
    <col min="3" max="3" width="10.5703125" style="8" customWidth="1"/>
    <col min="4" max="4" width="20.5703125" style="34" customWidth="1"/>
    <col min="5" max="5" width="23.5703125" style="34" customWidth="1"/>
    <col min="6" max="6" width="1.5703125" style="8" customWidth="1"/>
    <col min="7" max="8" width="20.42578125" style="34" customWidth="1"/>
    <col min="9" max="16384" width="9.42578125" style="8"/>
  </cols>
  <sheetData>
    <row r="1" spans="1:9" ht="25.5" x14ac:dyDescent="0.25">
      <c r="A1" s="63" t="s">
        <v>734</v>
      </c>
      <c r="B1" s="63" t="s">
        <v>735</v>
      </c>
      <c r="C1" s="63"/>
    </row>
    <row r="2" spans="1:9" ht="25.5" x14ac:dyDescent="0.25">
      <c r="A2" s="63" t="s">
        <v>1148</v>
      </c>
      <c r="B2" s="63" t="s">
        <v>1149</v>
      </c>
      <c r="C2" s="63"/>
    </row>
    <row r="3" spans="1:9" ht="15" x14ac:dyDescent="0.25">
      <c r="B3" s="15"/>
      <c r="C3" s="15"/>
    </row>
    <row r="4" spans="1:9" ht="20.25" x14ac:dyDescent="0.25">
      <c r="A4" s="16" t="s">
        <v>106</v>
      </c>
      <c r="B4" s="16" t="s">
        <v>107</v>
      </c>
    </row>
    <row r="5" spans="1:9" ht="21" thickBot="1" x14ac:dyDescent="0.3">
      <c r="A5" s="16"/>
      <c r="B5" s="15"/>
      <c r="C5" s="15"/>
      <c r="H5" s="1308" t="s">
        <v>35</v>
      </c>
    </row>
    <row r="6" spans="1:9" ht="36" customHeight="1" thickTop="1" x14ac:dyDescent="0.25">
      <c r="A6" s="1323"/>
      <c r="B6" s="1323"/>
      <c r="C6" s="1325" t="s">
        <v>327</v>
      </c>
      <c r="D6" s="1327" t="s">
        <v>108</v>
      </c>
      <c r="E6" s="1327"/>
      <c r="G6" s="1327" t="s">
        <v>178</v>
      </c>
      <c r="H6" s="1327"/>
    </row>
    <row r="7" spans="1:9" ht="15" x14ac:dyDescent="0.25">
      <c r="A7" s="1324"/>
      <c r="B7" s="1324"/>
      <c r="C7" s="1326"/>
      <c r="D7" s="201">
        <v>2024</v>
      </c>
      <c r="E7" s="201">
        <v>2023</v>
      </c>
      <c r="F7" s="3"/>
      <c r="G7" s="201">
        <v>2024</v>
      </c>
      <c r="H7" s="201">
        <v>2023</v>
      </c>
    </row>
    <row r="8" spans="1:9" x14ac:dyDescent="0.25">
      <c r="A8" s="6"/>
      <c r="B8" s="51"/>
      <c r="C8" s="79"/>
      <c r="D8" s="36"/>
      <c r="E8" s="36"/>
      <c r="G8" s="36"/>
      <c r="H8" s="36"/>
    </row>
    <row r="9" spans="1:9" x14ac:dyDescent="0.25">
      <c r="A9" s="6"/>
      <c r="B9" s="51"/>
      <c r="C9" s="79"/>
      <c r="D9" s="36"/>
      <c r="E9" s="36"/>
      <c r="G9" s="36"/>
      <c r="H9" s="36"/>
    </row>
    <row r="10" spans="1:9" x14ac:dyDescent="0.25">
      <c r="A10" s="416" t="s">
        <v>0</v>
      </c>
      <c r="B10" s="416" t="s">
        <v>36</v>
      </c>
      <c r="C10" s="87">
        <v>4</v>
      </c>
      <c r="D10" s="37">
        <v>1704012</v>
      </c>
      <c r="E10" s="37">
        <v>2034425</v>
      </c>
      <c r="F10" s="631"/>
      <c r="G10" s="37">
        <v>1057440</v>
      </c>
      <c r="H10" s="37">
        <v>1397179</v>
      </c>
      <c r="I10" s="631"/>
    </row>
    <row r="11" spans="1:9" x14ac:dyDescent="0.25">
      <c r="A11" s="116" t="s">
        <v>1</v>
      </c>
      <c r="B11" s="116" t="s">
        <v>37</v>
      </c>
      <c r="C11" s="692"/>
      <c r="D11" s="693">
        <v>31413</v>
      </c>
      <c r="E11" s="693">
        <v>31896</v>
      </c>
      <c r="F11" s="631"/>
      <c r="G11" s="693">
        <v>27618</v>
      </c>
      <c r="H11" s="693">
        <v>28343</v>
      </c>
      <c r="I11" s="631"/>
    </row>
    <row r="12" spans="1:9" x14ac:dyDescent="0.25">
      <c r="A12" s="116" t="s">
        <v>128</v>
      </c>
      <c r="B12" s="116" t="s">
        <v>507</v>
      </c>
      <c r="C12" s="692">
        <v>5</v>
      </c>
      <c r="D12" s="30">
        <v>-921420</v>
      </c>
      <c r="E12" s="30">
        <v>-1248320</v>
      </c>
      <c r="F12" s="631"/>
      <c r="G12" s="30">
        <v>-525557</v>
      </c>
      <c r="H12" s="30">
        <v>-846986</v>
      </c>
      <c r="I12" s="631"/>
    </row>
    <row r="13" spans="1:9" x14ac:dyDescent="0.25">
      <c r="A13" s="116" t="s">
        <v>2</v>
      </c>
      <c r="B13" s="116" t="s">
        <v>38</v>
      </c>
      <c r="C13" s="692"/>
      <c r="D13" s="693">
        <v>-154874</v>
      </c>
      <c r="E13" s="693">
        <v>-141882</v>
      </c>
      <c r="F13" s="631"/>
      <c r="G13" s="693">
        <v>-71148</v>
      </c>
      <c r="H13" s="693">
        <v>-63366</v>
      </c>
      <c r="I13" s="631"/>
    </row>
    <row r="14" spans="1:9" x14ac:dyDescent="0.2">
      <c r="A14" s="274" t="s">
        <v>3</v>
      </c>
      <c r="B14" s="274" t="s">
        <v>39</v>
      </c>
      <c r="C14" s="694"/>
      <c r="D14" s="695">
        <v>-70232</v>
      </c>
      <c r="E14" s="695">
        <v>-74350</v>
      </c>
      <c r="F14" s="631"/>
      <c r="G14" s="695">
        <v>-46126</v>
      </c>
      <c r="H14" s="695">
        <v>-41875</v>
      </c>
      <c r="I14" s="631"/>
    </row>
    <row r="15" spans="1:9" x14ac:dyDescent="0.25">
      <c r="A15" s="696" t="s">
        <v>580</v>
      </c>
      <c r="B15" s="696" t="s">
        <v>580</v>
      </c>
      <c r="C15" s="78"/>
      <c r="D15" s="29">
        <v>588899</v>
      </c>
      <c r="E15" s="29">
        <v>601769</v>
      </c>
      <c r="F15" s="631"/>
      <c r="G15" s="29">
        <v>442227</v>
      </c>
      <c r="H15" s="29">
        <v>473295</v>
      </c>
      <c r="I15" s="631"/>
    </row>
    <row r="16" spans="1:9" ht="33.75" x14ac:dyDescent="0.2">
      <c r="A16" s="274" t="s">
        <v>332</v>
      </c>
      <c r="B16" s="274" t="s">
        <v>583</v>
      </c>
      <c r="C16" s="694" t="s">
        <v>676</v>
      </c>
      <c r="D16" s="697">
        <v>-248081</v>
      </c>
      <c r="E16" s="697">
        <v>-197173</v>
      </c>
      <c r="F16" s="631"/>
      <c r="G16" s="697">
        <v>-156413</v>
      </c>
      <c r="H16" s="697">
        <v>-111028</v>
      </c>
      <c r="I16" s="631"/>
    </row>
    <row r="17" spans="1:11" x14ac:dyDescent="0.25">
      <c r="A17" s="696" t="s">
        <v>4</v>
      </c>
      <c r="B17" s="696" t="s">
        <v>40</v>
      </c>
      <c r="C17" s="78"/>
      <c r="D17" s="29">
        <v>340818</v>
      </c>
      <c r="E17" s="29">
        <v>404596</v>
      </c>
      <c r="F17" s="631"/>
      <c r="G17" s="29">
        <v>285814</v>
      </c>
      <c r="H17" s="29">
        <v>362267</v>
      </c>
      <c r="I17" s="631"/>
    </row>
    <row r="18" spans="1:11" x14ac:dyDescent="0.25">
      <c r="A18" s="118" t="s">
        <v>5</v>
      </c>
      <c r="B18" s="118" t="s">
        <v>41</v>
      </c>
      <c r="C18" s="77" t="s">
        <v>677</v>
      </c>
      <c r="D18" s="21">
        <v>13992</v>
      </c>
      <c r="E18" s="21">
        <v>9226</v>
      </c>
      <c r="F18" s="631"/>
      <c r="G18" s="21">
        <v>34994</v>
      </c>
      <c r="H18" s="21">
        <v>24747</v>
      </c>
      <c r="I18" s="631"/>
    </row>
    <row r="19" spans="1:11" x14ac:dyDescent="0.25">
      <c r="A19" s="118" t="s">
        <v>6</v>
      </c>
      <c r="B19" s="118" t="s">
        <v>42</v>
      </c>
      <c r="C19" s="77" t="s">
        <v>678</v>
      </c>
      <c r="D19" s="21">
        <v>-22021</v>
      </c>
      <c r="E19" s="21">
        <v>-25293</v>
      </c>
      <c r="F19" s="631"/>
      <c r="G19" s="21">
        <v>-22762</v>
      </c>
      <c r="H19" s="21">
        <v>-25278</v>
      </c>
      <c r="I19" s="631"/>
    </row>
    <row r="20" spans="1:11" x14ac:dyDescent="0.25">
      <c r="A20" s="118" t="s">
        <v>109</v>
      </c>
      <c r="B20" s="118" t="s">
        <v>545</v>
      </c>
      <c r="C20" s="77"/>
      <c r="D20" s="199">
        <v>0</v>
      </c>
      <c r="E20" s="199">
        <v>0</v>
      </c>
      <c r="F20" s="631"/>
      <c r="G20" s="1121">
        <v>19069</v>
      </c>
      <c r="H20" s="1121">
        <v>924</v>
      </c>
      <c r="I20" s="631"/>
    </row>
    <row r="21" spans="1:11" x14ac:dyDescent="0.25">
      <c r="A21" s="696" t="s">
        <v>95</v>
      </c>
      <c r="B21" s="696" t="s">
        <v>85</v>
      </c>
      <c r="C21" s="78"/>
      <c r="D21" s="29">
        <v>332789</v>
      </c>
      <c r="E21" s="29">
        <v>388529</v>
      </c>
      <c r="F21" s="631"/>
      <c r="G21" s="29">
        <v>317115</v>
      </c>
      <c r="H21" s="29">
        <v>362660</v>
      </c>
      <c r="I21" s="631"/>
      <c r="K21" s="631"/>
    </row>
    <row r="22" spans="1:11" x14ac:dyDescent="0.25">
      <c r="A22" s="118" t="s">
        <v>308</v>
      </c>
      <c r="B22" s="118" t="s">
        <v>322</v>
      </c>
      <c r="C22" s="77"/>
      <c r="D22" s="50">
        <v>-55982</v>
      </c>
      <c r="E22" s="50">
        <v>-37612</v>
      </c>
      <c r="F22" s="631"/>
      <c r="G22" s="50">
        <v>-48282</v>
      </c>
      <c r="H22" s="58">
        <v>-31099</v>
      </c>
      <c r="I22" s="631"/>
    </row>
    <row r="23" spans="1:11" ht="13.5" thickBot="1" x14ac:dyDescent="0.3">
      <c r="A23" s="698" t="s">
        <v>408</v>
      </c>
      <c r="B23" s="698" t="s">
        <v>318</v>
      </c>
      <c r="C23" s="80"/>
      <c r="D23" s="53">
        <v>276807</v>
      </c>
      <c r="E23" s="53">
        <v>350917</v>
      </c>
      <c r="F23" s="631"/>
      <c r="G23" s="53">
        <v>268833</v>
      </c>
      <c r="H23" s="53">
        <v>331561</v>
      </c>
      <c r="I23" s="631"/>
    </row>
    <row r="24" spans="1:11" ht="13.5" thickTop="1" x14ac:dyDescent="0.25">
      <c r="A24" s="699"/>
      <c r="B24" s="699"/>
      <c r="C24" s="700"/>
      <c r="D24" s="219"/>
      <c r="E24" s="219"/>
      <c r="G24" s="219"/>
      <c r="H24" s="219"/>
    </row>
    <row r="25" spans="1:11" x14ac:dyDescent="0.25">
      <c r="A25" s="406" t="s">
        <v>878</v>
      </c>
      <c r="B25" s="406" t="s">
        <v>110</v>
      </c>
      <c r="C25" s="398"/>
      <c r="D25" s="205"/>
      <c r="E25" s="205"/>
      <c r="G25" s="205"/>
      <c r="H25" s="205"/>
    </row>
    <row r="26" spans="1:11" x14ac:dyDescent="0.25">
      <c r="A26" s="118" t="s">
        <v>681</v>
      </c>
      <c r="B26" s="118" t="s">
        <v>682</v>
      </c>
      <c r="C26" s="77"/>
      <c r="D26" s="50">
        <v>275237</v>
      </c>
      <c r="E26" s="50">
        <v>349749</v>
      </c>
      <c r="G26" s="21">
        <v>268833</v>
      </c>
      <c r="H26" s="21">
        <v>331561</v>
      </c>
    </row>
    <row r="27" spans="1:11" x14ac:dyDescent="0.25">
      <c r="A27" s="118" t="s">
        <v>683</v>
      </c>
      <c r="B27" s="118" t="s">
        <v>684</v>
      </c>
      <c r="C27" s="77"/>
      <c r="D27" s="50">
        <v>1570</v>
      </c>
      <c r="E27" s="50">
        <v>1168</v>
      </c>
      <c r="G27" s="199">
        <v>0</v>
      </c>
      <c r="H27" s="199">
        <v>0</v>
      </c>
    </row>
    <row r="28" spans="1:11" ht="47.25" customHeight="1" x14ac:dyDescent="0.25">
      <c r="A28" s="281" t="s">
        <v>581</v>
      </c>
      <c r="B28" s="281" t="s">
        <v>582</v>
      </c>
      <c r="C28" s="15"/>
      <c r="D28" s="1275"/>
      <c r="E28" s="1275"/>
      <c r="F28" s="1275"/>
      <c r="G28" s="1276"/>
      <c r="H28" s="1276"/>
    </row>
    <row r="29" spans="1:11" ht="15" x14ac:dyDescent="0.25">
      <c r="A29" s="117"/>
      <c r="B29" s="15"/>
      <c r="C29" s="15"/>
      <c r="D29" s="38"/>
      <c r="E29" s="38"/>
      <c r="G29" s="38"/>
      <c r="H29" s="38"/>
    </row>
    <row r="30" spans="1:11" ht="20.25" x14ac:dyDescent="0.25">
      <c r="A30" s="16" t="s">
        <v>197</v>
      </c>
      <c r="B30" s="16" t="s">
        <v>198</v>
      </c>
      <c r="D30" s="39"/>
      <c r="E30" s="39"/>
      <c r="G30" s="39"/>
      <c r="H30" s="39"/>
    </row>
    <row r="31" spans="1:11" ht="21" thickBot="1" x14ac:dyDescent="0.3">
      <c r="A31" s="16"/>
      <c r="B31" s="15"/>
      <c r="C31" s="15"/>
      <c r="D31" s="35"/>
      <c r="E31" s="35"/>
      <c r="G31" s="35"/>
      <c r="H31" s="35"/>
    </row>
    <row r="32" spans="1:11" ht="16.5" thickTop="1" x14ac:dyDescent="0.25">
      <c r="A32" s="1323"/>
      <c r="B32" s="1328"/>
      <c r="C32" s="1325" t="s">
        <v>327</v>
      </c>
      <c r="D32" s="1327" t="s">
        <v>108</v>
      </c>
      <c r="E32" s="1327"/>
      <c r="G32" s="1327" t="s">
        <v>178</v>
      </c>
      <c r="H32" s="1327"/>
    </row>
    <row r="33" spans="1:8" ht="30" customHeight="1" x14ac:dyDescent="0.25">
      <c r="A33" s="1324"/>
      <c r="B33" s="1329"/>
      <c r="C33" s="1326"/>
      <c r="D33" s="202">
        <v>2024</v>
      </c>
      <c r="E33" s="202">
        <v>2023</v>
      </c>
      <c r="F33" s="3"/>
      <c r="G33" s="201">
        <v>2024</v>
      </c>
      <c r="H33" s="201">
        <v>2023</v>
      </c>
    </row>
    <row r="34" spans="1:8" x14ac:dyDescent="0.25">
      <c r="A34" s="6"/>
      <c r="B34" s="51"/>
      <c r="C34" s="79"/>
      <c r="D34" s="36"/>
      <c r="E34" s="36"/>
      <c r="F34" s="36"/>
      <c r="G34" s="36"/>
      <c r="H34" s="36"/>
    </row>
    <row r="35" spans="1:8" x14ac:dyDescent="0.25">
      <c r="A35" s="6"/>
      <c r="B35" s="51"/>
      <c r="C35" s="79"/>
      <c r="D35" s="36"/>
      <c r="E35" s="36"/>
      <c r="F35" s="36"/>
      <c r="G35" s="36"/>
      <c r="H35" s="36"/>
    </row>
    <row r="36" spans="1:8" x14ac:dyDescent="0.25">
      <c r="A36" s="18" t="s">
        <v>408</v>
      </c>
      <c r="B36" s="18" t="s">
        <v>318</v>
      </c>
      <c r="C36" s="78"/>
      <c r="D36" s="29">
        <v>276807</v>
      </c>
      <c r="E36" s="29">
        <v>350917</v>
      </c>
      <c r="G36" s="29">
        <v>268833</v>
      </c>
      <c r="H36" s="29">
        <v>331561</v>
      </c>
    </row>
    <row r="37" spans="1:8" x14ac:dyDescent="0.25">
      <c r="A37" s="44"/>
      <c r="B37" s="44"/>
      <c r="C37" s="82"/>
      <c r="D37" s="43"/>
      <c r="E37" s="43"/>
      <c r="G37" s="43"/>
      <c r="H37" s="43"/>
    </row>
    <row r="38" spans="1:8" ht="36" x14ac:dyDescent="0.2">
      <c r="A38" s="62" t="s">
        <v>1144</v>
      </c>
      <c r="B38" s="45" t="s">
        <v>1163</v>
      </c>
      <c r="C38" s="83"/>
      <c r="D38" s="37"/>
      <c r="E38" s="37"/>
      <c r="G38" s="37"/>
      <c r="H38" s="37"/>
    </row>
    <row r="39" spans="1:8" x14ac:dyDescent="0.2">
      <c r="A39" s="19" t="s">
        <v>889</v>
      </c>
      <c r="B39" s="19" t="s">
        <v>1146</v>
      </c>
      <c r="C39" s="84">
        <v>13</v>
      </c>
      <c r="D39" s="21">
        <v>-19645</v>
      </c>
      <c r="E39" s="21">
        <v>99380</v>
      </c>
      <c r="G39" s="21">
        <v>-19645</v>
      </c>
      <c r="H39" s="21">
        <v>99380</v>
      </c>
    </row>
    <row r="40" spans="1:8" ht="36" x14ac:dyDescent="0.2">
      <c r="A40" s="20" t="s">
        <v>1145</v>
      </c>
      <c r="B40" s="20" t="s">
        <v>1147</v>
      </c>
      <c r="C40" s="85"/>
      <c r="D40" s="46">
        <v>-19645</v>
      </c>
      <c r="E40" s="46">
        <v>99380</v>
      </c>
      <c r="F40" s="6"/>
      <c r="G40" s="46">
        <v>-19645</v>
      </c>
      <c r="H40" s="46">
        <v>99380</v>
      </c>
    </row>
    <row r="41" spans="1:8" ht="36" x14ac:dyDescent="0.2">
      <c r="A41" s="62" t="s">
        <v>1035</v>
      </c>
      <c r="B41" s="45" t="s">
        <v>1034</v>
      </c>
      <c r="C41" s="85"/>
      <c r="D41" s="46"/>
      <c r="E41" s="46"/>
      <c r="F41" s="6"/>
      <c r="G41" s="46"/>
      <c r="H41" s="46"/>
    </row>
    <row r="42" spans="1:8" x14ac:dyDescent="0.2">
      <c r="A42" s="19" t="s">
        <v>585</v>
      </c>
      <c r="B42" s="19" t="s">
        <v>584</v>
      </c>
      <c r="C42" s="396" t="s">
        <v>505</v>
      </c>
      <c r="D42" s="214">
        <v>0</v>
      </c>
      <c r="E42" s="214">
        <v>312061</v>
      </c>
      <c r="F42" s="6"/>
      <c r="G42" s="214">
        <v>0</v>
      </c>
      <c r="H42" s="214">
        <v>312061</v>
      </c>
    </row>
    <row r="43" spans="1:8" ht="24" x14ac:dyDescent="0.2">
      <c r="A43" s="19" t="s">
        <v>1161</v>
      </c>
      <c r="B43" s="19" t="s">
        <v>1162</v>
      </c>
      <c r="C43" s="396" t="s">
        <v>506</v>
      </c>
      <c r="D43" s="214">
        <v>4519</v>
      </c>
      <c r="E43" s="50">
        <v>-2709</v>
      </c>
      <c r="F43" s="6"/>
      <c r="G43" s="214">
        <v>1882</v>
      </c>
      <c r="H43" s="50">
        <v>-1144</v>
      </c>
    </row>
    <row r="44" spans="1:8" ht="36" x14ac:dyDescent="0.2">
      <c r="A44" s="20" t="s">
        <v>945</v>
      </c>
      <c r="B44" s="20" t="s">
        <v>944</v>
      </c>
      <c r="C44" s="85"/>
      <c r="D44" s="691">
        <v>4519</v>
      </c>
      <c r="E44" s="691">
        <v>309352</v>
      </c>
      <c r="F44" s="6"/>
      <c r="G44" s="691">
        <v>1882</v>
      </c>
      <c r="H44" s="691">
        <v>310917</v>
      </c>
    </row>
    <row r="45" spans="1:8" ht="24" x14ac:dyDescent="0.25">
      <c r="A45" s="20" t="s">
        <v>937</v>
      </c>
      <c r="B45" s="20" t="s">
        <v>938</v>
      </c>
      <c r="C45" s="81"/>
      <c r="D45" s="40">
        <v>-15126</v>
      </c>
      <c r="E45" s="40">
        <v>408732</v>
      </c>
      <c r="F45" s="6"/>
      <c r="G45" s="40">
        <v>-17763</v>
      </c>
      <c r="H45" s="40">
        <v>410297</v>
      </c>
    </row>
    <row r="46" spans="1:8" ht="13.5" thickBot="1" x14ac:dyDescent="0.3">
      <c r="A46" s="52" t="s">
        <v>486</v>
      </c>
      <c r="B46" s="52" t="s">
        <v>487</v>
      </c>
      <c r="C46" s="80"/>
      <c r="D46" s="53">
        <v>261681</v>
      </c>
      <c r="E46" s="53">
        <v>759649</v>
      </c>
      <c r="F46" s="6"/>
      <c r="G46" s="53">
        <v>251070</v>
      </c>
      <c r="H46" s="53">
        <v>741858</v>
      </c>
    </row>
    <row r="47" spans="1:8" ht="13.5" thickTop="1" x14ac:dyDescent="0.25">
      <c r="A47" s="20" t="s">
        <v>199</v>
      </c>
      <c r="B47" s="20" t="s">
        <v>546</v>
      </c>
      <c r="C47" s="81"/>
      <c r="D47" s="50"/>
      <c r="E47" s="50"/>
      <c r="G47" s="50"/>
      <c r="H47" s="50"/>
    </row>
    <row r="48" spans="1:8" x14ac:dyDescent="0.25">
      <c r="A48" s="19" t="s">
        <v>681</v>
      </c>
      <c r="B48" s="19" t="s">
        <v>682</v>
      </c>
      <c r="C48" s="77"/>
      <c r="D48" s="50">
        <v>260111</v>
      </c>
      <c r="E48" s="50">
        <v>758481</v>
      </c>
      <c r="G48" s="21">
        <v>251070</v>
      </c>
      <c r="H48" s="21">
        <v>741858</v>
      </c>
    </row>
    <row r="49" spans="1:8" x14ac:dyDescent="0.25">
      <c r="A49" s="19" t="s">
        <v>683</v>
      </c>
      <c r="B49" s="19" t="s">
        <v>684</v>
      </c>
      <c r="C49" s="77"/>
      <c r="D49" s="50">
        <v>1570</v>
      </c>
      <c r="E49" s="50">
        <v>1168</v>
      </c>
      <c r="G49" s="199">
        <v>0</v>
      </c>
      <c r="H49" s="199">
        <v>0</v>
      </c>
    </row>
    <row r="51" spans="1:8" x14ac:dyDescent="0.25">
      <c r="D51" s="38"/>
      <c r="E51" s="38"/>
      <c r="F51" s="38"/>
      <c r="G51" s="38"/>
      <c r="H51" s="38"/>
    </row>
  </sheetData>
  <sheetProtection algorithmName="SHA-512" hashValue="digcw6eTeU9KcJz10ctX1AqP9Hxy3Ow5b9rD353jZiSSDczkifUZvQmH036NGnI2NqXRgEOfwSKXvMeFEXOOsg==" saltValue="GqXyuAJVHe8MntmL5Za0Mg==" spinCount="100000" sheet="1" objects="1" scenarios="1"/>
  <mergeCells count="10">
    <mergeCell ref="A32:A33"/>
    <mergeCell ref="B32:B33"/>
    <mergeCell ref="C32:C33"/>
    <mergeCell ref="D32:E32"/>
    <mergeCell ref="G32:H32"/>
    <mergeCell ref="A6:A7"/>
    <mergeCell ref="B6:B7"/>
    <mergeCell ref="C6:C7"/>
    <mergeCell ref="D6:E6"/>
    <mergeCell ref="G6:H6"/>
  </mergeCells>
  <pageMargins left="0.51181102362204722" right="0.15748031496062992" top="0.59055118110236227" bottom="0.23622047244094491" header="0.31496062992125984" footer="0.15748031496062992"/>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586A-3E95-48EA-AAFE-8AD301B4A50D}">
  <sheetPr>
    <tabColor rgb="FF92D050"/>
    <pageSetUpPr fitToPage="1"/>
  </sheetPr>
  <dimension ref="A1:J73"/>
  <sheetViews>
    <sheetView showGridLines="0" zoomScaleNormal="100" workbookViewId="0">
      <pane ySplit="8" topLeftCell="A9" activePane="bottomLeft" state="frozen"/>
      <selection pane="bottomLeft" activeCell="A9" sqref="A9"/>
    </sheetView>
  </sheetViews>
  <sheetFormatPr defaultColWidth="9.42578125" defaultRowHeight="14.25" outlineLevelCol="1" x14ac:dyDescent="0.25"/>
  <cols>
    <col min="1" max="1" width="53" style="3" customWidth="1"/>
    <col min="2" max="2" width="48" style="3" customWidth="1" outlineLevel="1"/>
    <col min="3" max="3" width="9.5703125" style="3" customWidth="1"/>
    <col min="4" max="4" width="16.5703125" style="3" customWidth="1"/>
    <col min="5" max="5" width="18.42578125" style="3" customWidth="1"/>
    <col min="6" max="6" width="5.5703125" style="3" bestFit="1" customWidth="1"/>
    <col min="7" max="7" width="19" style="3" customWidth="1"/>
    <col min="8" max="8" width="19.5703125" style="3" customWidth="1"/>
    <col min="9" max="9" width="9.42578125" style="3"/>
    <col min="10" max="10" width="42.5703125" style="3" customWidth="1"/>
    <col min="11" max="16384" width="9.42578125" style="3"/>
  </cols>
  <sheetData>
    <row r="1" spans="1:10" ht="25.5" x14ac:dyDescent="0.25">
      <c r="A1" s="63" t="s">
        <v>734</v>
      </c>
      <c r="B1" s="63" t="s">
        <v>735</v>
      </c>
      <c r="C1" s="63"/>
    </row>
    <row r="2" spans="1:10" ht="25.5" x14ac:dyDescent="0.25">
      <c r="A2" s="63" t="s">
        <v>1148</v>
      </c>
      <c r="B2" s="63" t="s">
        <v>1149</v>
      </c>
      <c r="C2" s="63"/>
      <c r="D2" s="6"/>
      <c r="E2" s="6"/>
      <c r="G2" s="6"/>
      <c r="H2" s="6"/>
    </row>
    <row r="3" spans="1:10" x14ac:dyDescent="0.25">
      <c r="A3" s="6"/>
      <c r="B3" s="6"/>
      <c r="C3" s="6"/>
    </row>
    <row r="4" spans="1:10" ht="20.25" x14ac:dyDescent="0.25">
      <c r="A4" s="16" t="s">
        <v>416</v>
      </c>
      <c r="B4" s="16" t="s">
        <v>111</v>
      </c>
    </row>
    <row r="5" spans="1:10" ht="20.25" x14ac:dyDescent="0.25">
      <c r="A5" s="5"/>
      <c r="B5" s="7"/>
      <c r="C5" s="7"/>
    </row>
    <row r="6" spans="1:10" ht="21" thickBot="1" x14ac:dyDescent="0.3">
      <c r="A6" s="16"/>
      <c r="B6" s="1"/>
      <c r="C6" s="1"/>
      <c r="D6" s="35"/>
      <c r="E6" s="35"/>
      <c r="G6" s="35"/>
      <c r="H6" s="1305" t="s">
        <v>35</v>
      </c>
    </row>
    <row r="7" spans="1:10" ht="33.75" customHeight="1" thickTop="1" thickBot="1" x14ac:dyDescent="0.3">
      <c r="A7" s="1323"/>
      <c r="B7" s="1323"/>
      <c r="C7" s="1325" t="s">
        <v>147</v>
      </c>
      <c r="D7" s="1330" t="s">
        <v>108</v>
      </c>
      <c r="E7" s="1330"/>
      <c r="G7" s="1330" t="s">
        <v>178</v>
      </c>
      <c r="H7" s="1330"/>
    </row>
    <row r="8" spans="1:10" ht="15" thickTop="1" x14ac:dyDescent="0.25">
      <c r="A8" s="1324"/>
      <c r="B8" s="1324"/>
      <c r="C8" s="1326"/>
      <c r="D8" s="1092">
        <v>2024</v>
      </c>
      <c r="E8" s="1092">
        <v>2023</v>
      </c>
      <c r="G8" s="1091">
        <v>2024</v>
      </c>
      <c r="H8" s="1091">
        <v>2023</v>
      </c>
    </row>
    <row r="9" spans="1:10" x14ac:dyDescent="0.25">
      <c r="A9" s="6"/>
      <c r="B9" s="6"/>
      <c r="C9" s="42"/>
      <c r="D9" s="42"/>
      <c r="E9" s="42"/>
      <c r="G9" s="42"/>
      <c r="H9" s="42"/>
    </row>
    <row r="10" spans="1:10" x14ac:dyDescent="0.25">
      <c r="A10" s="90" t="s">
        <v>7</v>
      </c>
      <c r="B10" s="90" t="s">
        <v>43</v>
      </c>
      <c r="C10" s="82"/>
      <c r="D10" s="6"/>
      <c r="E10" s="6"/>
      <c r="G10" s="6"/>
      <c r="H10" s="6"/>
    </row>
    <row r="11" spans="1:10" x14ac:dyDescent="0.25">
      <c r="A11" s="701" t="s">
        <v>8</v>
      </c>
      <c r="B11" s="701" t="s">
        <v>44</v>
      </c>
      <c r="C11" s="86"/>
      <c r="D11" s="6"/>
      <c r="E11" s="6"/>
      <c r="G11" s="6"/>
      <c r="H11" s="6"/>
    </row>
    <row r="12" spans="1:10" x14ac:dyDescent="0.25">
      <c r="A12" s="281" t="s">
        <v>504</v>
      </c>
      <c r="B12" s="281" t="s">
        <v>502</v>
      </c>
      <c r="C12" s="703" t="s">
        <v>689</v>
      </c>
      <c r="D12" s="22">
        <v>105354</v>
      </c>
      <c r="E12" s="22">
        <v>57326</v>
      </c>
      <c r="G12" s="22">
        <v>22514</v>
      </c>
      <c r="H12" s="22">
        <v>21647</v>
      </c>
      <c r="J12" s="6"/>
    </row>
    <row r="13" spans="1:10" x14ac:dyDescent="0.25">
      <c r="A13" s="118" t="s">
        <v>503</v>
      </c>
      <c r="B13" s="118" t="s">
        <v>501</v>
      </c>
      <c r="C13" s="77" t="s">
        <v>686</v>
      </c>
      <c r="D13" s="23">
        <v>3525794</v>
      </c>
      <c r="E13" s="188">
        <v>3301051</v>
      </c>
      <c r="G13" s="23">
        <v>1415432</v>
      </c>
      <c r="H13" s="188">
        <v>1505411</v>
      </c>
      <c r="J13" s="6"/>
    </row>
    <row r="14" spans="1:10" x14ac:dyDescent="0.25">
      <c r="A14" s="118" t="s">
        <v>243</v>
      </c>
      <c r="B14" s="118" t="s">
        <v>244</v>
      </c>
      <c r="C14" s="77">
        <v>8</v>
      </c>
      <c r="D14" s="23">
        <v>32196</v>
      </c>
      <c r="E14" s="188">
        <v>11219</v>
      </c>
      <c r="G14" s="23">
        <v>3514</v>
      </c>
      <c r="H14" s="188">
        <v>4710</v>
      </c>
      <c r="J14" s="6"/>
    </row>
    <row r="15" spans="1:10" x14ac:dyDescent="0.25">
      <c r="A15" s="118" t="s">
        <v>76</v>
      </c>
      <c r="B15" s="118" t="s">
        <v>77</v>
      </c>
      <c r="C15" s="77" t="s">
        <v>824</v>
      </c>
      <c r="D15" s="23">
        <v>2099</v>
      </c>
      <c r="E15" s="23">
        <v>2309</v>
      </c>
      <c r="G15" s="23">
        <v>2049</v>
      </c>
      <c r="H15" s="23">
        <v>2261</v>
      </c>
      <c r="J15" s="6"/>
    </row>
    <row r="16" spans="1:10" x14ac:dyDescent="0.25">
      <c r="A16" s="118" t="s">
        <v>101</v>
      </c>
      <c r="B16" s="118" t="s">
        <v>102</v>
      </c>
      <c r="C16" s="77">
        <v>9</v>
      </c>
      <c r="D16" s="23">
        <v>82</v>
      </c>
      <c r="E16" s="23">
        <v>42</v>
      </c>
      <c r="G16" s="41">
        <v>857359</v>
      </c>
      <c r="H16" s="23">
        <v>671720</v>
      </c>
      <c r="J16" s="6"/>
    </row>
    <row r="17" spans="1:10" x14ac:dyDescent="0.25">
      <c r="A17" s="118" t="s">
        <v>313</v>
      </c>
      <c r="B17" s="118" t="s">
        <v>328</v>
      </c>
      <c r="C17" s="77" t="s">
        <v>687</v>
      </c>
      <c r="D17" s="188">
        <v>22244</v>
      </c>
      <c r="E17" s="188">
        <v>863</v>
      </c>
      <c r="G17" s="41">
        <v>632564</v>
      </c>
      <c r="H17" s="23">
        <v>463030</v>
      </c>
      <c r="J17" s="6"/>
    </row>
    <row r="18" spans="1:10" x14ac:dyDescent="0.25">
      <c r="A18" s="118" t="s">
        <v>96</v>
      </c>
      <c r="B18" s="118" t="s">
        <v>97</v>
      </c>
      <c r="C18" s="77" t="s">
        <v>688</v>
      </c>
      <c r="D18" s="23">
        <v>540</v>
      </c>
      <c r="E18" s="23">
        <v>447</v>
      </c>
      <c r="G18" s="23">
        <v>470</v>
      </c>
      <c r="H18" s="23">
        <v>447</v>
      </c>
      <c r="J18" s="6"/>
    </row>
    <row r="19" spans="1:10" x14ac:dyDescent="0.25">
      <c r="A19" s="116" t="s">
        <v>312</v>
      </c>
      <c r="B19" s="116" t="s">
        <v>547</v>
      </c>
      <c r="C19" s="77"/>
      <c r="D19" s="23">
        <v>1753</v>
      </c>
      <c r="E19" s="23">
        <v>800</v>
      </c>
      <c r="G19" s="188">
        <v>0</v>
      </c>
      <c r="H19" s="188">
        <v>0</v>
      </c>
      <c r="J19" s="6"/>
    </row>
    <row r="20" spans="1:10" x14ac:dyDescent="0.25">
      <c r="A20" s="118" t="s">
        <v>11</v>
      </c>
      <c r="B20" s="118" t="s">
        <v>54</v>
      </c>
      <c r="C20" s="77">
        <v>15</v>
      </c>
      <c r="D20" s="23">
        <v>2123</v>
      </c>
      <c r="E20" s="188">
        <v>3210</v>
      </c>
      <c r="G20" s="23">
        <v>2124</v>
      </c>
      <c r="H20" s="188">
        <v>3210</v>
      </c>
      <c r="J20" s="6"/>
    </row>
    <row r="21" spans="1:10" x14ac:dyDescent="0.25">
      <c r="A21" s="696" t="s">
        <v>183</v>
      </c>
      <c r="B21" s="696" t="s">
        <v>184</v>
      </c>
      <c r="C21" s="78"/>
      <c r="D21" s="29">
        <v>3692185</v>
      </c>
      <c r="E21" s="29">
        <v>3377267</v>
      </c>
      <c r="G21" s="29">
        <v>2936026</v>
      </c>
      <c r="H21" s="29">
        <v>2672436</v>
      </c>
      <c r="J21" s="6"/>
    </row>
    <row r="22" spans="1:10" x14ac:dyDescent="0.25">
      <c r="A22" s="701" t="s">
        <v>9</v>
      </c>
      <c r="B22" s="701" t="s">
        <v>45</v>
      </c>
      <c r="C22" s="86"/>
      <c r="D22" s="22"/>
      <c r="E22" s="22"/>
      <c r="G22" s="22"/>
      <c r="H22" s="22"/>
    </row>
    <row r="23" spans="1:10" x14ac:dyDescent="0.25">
      <c r="A23" s="281" t="s">
        <v>10</v>
      </c>
      <c r="B23" s="281" t="s">
        <v>46</v>
      </c>
      <c r="C23" s="42">
        <v>10</v>
      </c>
      <c r="D23" s="99">
        <v>169562</v>
      </c>
      <c r="E23" s="22">
        <v>183798</v>
      </c>
      <c r="G23" s="22">
        <v>140078</v>
      </c>
      <c r="H23" s="22">
        <v>146045</v>
      </c>
    </row>
    <row r="24" spans="1:10" x14ac:dyDescent="0.25">
      <c r="A24" s="118" t="s">
        <v>425</v>
      </c>
      <c r="B24" s="118" t="s">
        <v>426</v>
      </c>
      <c r="C24" s="102" t="s">
        <v>696</v>
      </c>
      <c r="D24" s="188">
        <v>54616</v>
      </c>
      <c r="E24" s="23">
        <v>69312</v>
      </c>
      <c r="G24" s="188">
        <v>54616</v>
      </c>
      <c r="H24" s="41">
        <v>69312</v>
      </c>
    </row>
    <row r="25" spans="1:10" x14ac:dyDescent="0.25">
      <c r="A25" s="118" t="s">
        <v>180</v>
      </c>
      <c r="B25" s="118" t="s">
        <v>181</v>
      </c>
      <c r="C25" s="102" t="s">
        <v>690</v>
      </c>
      <c r="D25" s="41">
        <v>190532</v>
      </c>
      <c r="E25" s="41">
        <v>224922</v>
      </c>
      <c r="G25" s="41">
        <v>129084</v>
      </c>
      <c r="H25" s="41">
        <v>161674</v>
      </c>
    </row>
    <row r="26" spans="1:10" x14ac:dyDescent="0.25">
      <c r="A26" s="118" t="s">
        <v>135</v>
      </c>
      <c r="B26" s="118" t="s">
        <v>134</v>
      </c>
      <c r="C26" s="77" t="s">
        <v>691</v>
      </c>
      <c r="D26" s="41">
        <v>32927</v>
      </c>
      <c r="E26" s="41">
        <v>50081</v>
      </c>
      <c r="G26" s="41">
        <v>35240</v>
      </c>
      <c r="H26" s="41">
        <v>52280</v>
      </c>
    </row>
    <row r="27" spans="1:10" x14ac:dyDescent="0.25">
      <c r="A27" s="118" t="s">
        <v>116</v>
      </c>
      <c r="B27" s="118" t="s">
        <v>113</v>
      </c>
      <c r="C27" s="77"/>
      <c r="D27" s="23">
        <v>3194</v>
      </c>
      <c r="E27" s="23">
        <v>2388</v>
      </c>
      <c r="G27" s="23">
        <v>2721</v>
      </c>
      <c r="H27" s="23">
        <v>2156</v>
      </c>
    </row>
    <row r="28" spans="1:10" x14ac:dyDescent="0.25">
      <c r="A28" s="118" t="s">
        <v>314</v>
      </c>
      <c r="B28" s="118" t="s">
        <v>329</v>
      </c>
      <c r="C28" s="77" t="s">
        <v>687</v>
      </c>
      <c r="D28" s="188">
        <v>0</v>
      </c>
      <c r="E28" s="188">
        <v>0</v>
      </c>
      <c r="G28" s="41">
        <v>165108</v>
      </c>
      <c r="H28" s="23">
        <v>161268</v>
      </c>
    </row>
    <row r="29" spans="1:10" x14ac:dyDescent="0.25">
      <c r="A29" s="118" t="s">
        <v>309</v>
      </c>
      <c r="B29" s="118" t="s">
        <v>182</v>
      </c>
      <c r="C29" s="77"/>
      <c r="D29" s="188">
        <v>491</v>
      </c>
      <c r="E29" s="188">
        <v>0</v>
      </c>
      <c r="G29" s="689">
        <v>0</v>
      </c>
      <c r="H29" s="188">
        <v>0</v>
      </c>
    </row>
    <row r="30" spans="1:10" x14ac:dyDescent="0.25">
      <c r="A30" s="118" t="s">
        <v>11</v>
      </c>
      <c r="B30" s="118" t="s">
        <v>54</v>
      </c>
      <c r="C30" s="77">
        <v>15</v>
      </c>
      <c r="D30" s="23">
        <v>1298</v>
      </c>
      <c r="E30" s="23">
        <v>7959</v>
      </c>
      <c r="G30" s="41">
        <v>1297</v>
      </c>
      <c r="H30" s="23">
        <v>7959</v>
      </c>
    </row>
    <row r="31" spans="1:10" x14ac:dyDescent="0.25">
      <c r="A31" s="118" t="s">
        <v>326</v>
      </c>
      <c r="B31" s="118" t="s">
        <v>1013</v>
      </c>
      <c r="C31" s="77"/>
      <c r="D31" s="23">
        <v>209842</v>
      </c>
      <c r="E31" s="188">
        <v>140000</v>
      </c>
      <c r="G31" s="41">
        <v>209842</v>
      </c>
      <c r="H31" s="188">
        <v>140000</v>
      </c>
    </row>
    <row r="32" spans="1:10" x14ac:dyDescent="0.25">
      <c r="A32" s="118" t="s">
        <v>12</v>
      </c>
      <c r="B32" s="118" t="s">
        <v>47</v>
      </c>
      <c r="C32" s="77">
        <v>12</v>
      </c>
      <c r="D32" s="23">
        <v>86554</v>
      </c>
      <c r="E32" s="23">
        <v>118456</v>
      </c>
      <c r="G32" s="41">
        <v>63483</v>
      </c>
      <c r="H32" s="23">
        <v>107163</v>
      </c>
    </row>
    <row r="33" spans="1:9" x14ac:dyDescent="0.25">
      <c r="A33" s="696" t="s">
        <v>185</v>
      </c>
      <c r="B33" s="696" t="s">
        <v>186</v>
      </c>
      <c r="C33" s="78"/>
      <c r="D33" s="29">
        <v>749016</v>
      </c>
      <c r="E33" s="29">
        <v>796916</v>
      </c>
      <c r="G33" s="29">
        <v>801469</v>
      </c>
      <c r="H33" s="29">
        <v>847857</v>
      </c>
    </row>
    <row r="34" spans="1:9" ht="15" thickBot="1" x14ac:dyDescent="0.3">
      <c r="A34" s="698" t="s">
        <v>13</v>
      </c>
      <c r="B34" s="698" t="s">
        <v>48</v>
      </c>
      <c r="C34" s="80"/>
      <c r="D34" s="53">
        <v>4441201</v>
      </c>
      <c r="E34" s="53">
        <v>4174183</v>
      </c>
      <c r="G34" s="53">
        <v>3737495</v>
      </c>
      <c r="H34" s="53">
        <v>3520293</v>
      </c>
      <c r="I34" s="704"/>
    </row>
    <row r="35" spans="1:9" ht="15" thickTop="1" x14ac:dyDescent="0.25">
      <c r="A35" s="90" t="s">
        <v>187</v>
      </c>
      <c r="B35" s="90" t="s">
        <v>188</v>
      </c>
      <c r="C35" s="42"/>
      <c r="D35" s="22"/>
      <c r="E35" s="22"/>
      <c r="G35" s="22"/>
      <c r="H35" s="22"/>
    </row>
    <row r="36" spans="1:9" x14ac:dyDescent="0.25">
      <c r="A36" s="90" t="s">
        <v>217</v>
      </c>
      <c r="B36" s="90" t="s">
        <v>146</v>
      </c>
      <c r="C36" s="82"/>
      <c r="D36" s="22"/>
      <c r="E36" s="22"/>
      <c r="G36" s="22"/>
      <c r="H36" s="22"/>
    </row>
    <row r="37" spans="1:9" s="47" customFormat="1" ht="15" x14ac:dyDescent="0.25">
      <c r="A37" s="416" t="s">
        <v>14</v>
      </c>
      <c r="B37" s="416" t="s">
        <v>49</v>
      </c>
      <c r="C37" s="87"/>
      <c r="D37" s="26">
        <v>790368</v>
      </c>
      <c r="E37" s="26">
        <v>790368</v>
      </c>
      <c r="F37" s="3"/>
      <c r="G37" s="26">
        <v>790368</v>
      </c>
      <c r="H37" s="26">
        <v>790368</v>
      </c>
    </row>
    <row r="38" spans="1:9" x14ac:dyDescent="0.25">
      <c r="A38" s="118" t="s">
        <v>24</v>
      </c>
      <c r="B38" s="281" t="s">
        <v>70</v>
      </c>
      <c r="C38" s="42"/>
      <c r="D38" s="25">
        <v>1660067</v>
      </c>
      <c r="E38" s="25">
        <v>1681852</v>
      </c>
      <c r="G38" s="26">
        <v>1301728</v>
      </c>
      <c r="H38" s="26">
        <v>1320419</v>
      </c>
    </row>
    <row r="39" spans="1:9" x14ac:dyDescent="0.25">
      <c r="A39" s="118" t="s">
        <v>15</v>
      </c>
      <c r="B39" s="118" t="s">
        <v>50</v>
      </c>
      <c r="C39" s="77"/>
      <c r="D39" s="64">
        <v>552484</v>
      </c>
      <c r="E39" s="64">
        <v>483016</v>
      </c>
      <c r="G39" s="26">
        <v>554789</v>
      </c>
      <c r="H39" s="26">
        <v>497227</v>
      </c>
    </row>
    <row r="40" spans="1:9" ht="15" x14ac:dyDescent="0.25">
      <c r="A40" s="702" t="s">
        <v>189</v>
      </c>
      <c r="B40" s="702" t="s">
        <v>148</v>
      </c>
      <c r="C40" s="81"/>
      <c r="D40" s="48">
        <v>3002919</v>
      </c>
      <c r="E40" s="48">
        <v>2955236</v>
      </c>
      <c r="F40" s="47"/>
      <c r="G40" s="48">
        <v>2646885</v>
      </c>
      <c r="H40" s="48">
        <v>2608014</v>
      </c>
    </row>
    <row r="41" spans="1:9" x14ac:dyDescent="0.25">
      <c r="A41" s="118" t="s">
        <v>528</v>
      </c>
      <c r="B41" s="118" t="s">
        <v>98</v>
      </c>
      <c r="C41" s="77"/>
      <c r="D41" s="64">
        <v>7162</v>
      </c>
      <c r="E41" s="64">
        <v>7844</v>
      </c>
      <c r="G41" s="188">
        <v>0</v>
      </c>
      <c r="H41" s="188">
        <v>0</v>
      </c>
    </row>
    <row r="42" spans="1:9" x14ac:dyDescent="0.25">
      <c r="A42" s="696" t="s">
        <v>190</v>
      </c>
      <c r="B42" s="696" t="s">
        <v>191</v>
      </c>
      <c r="C42" s="78"/>
      <c r="D42" s="24">
        <v>3010081</v>
      </c>
      <c r="E42" s="24">
        <v>2963080</v>
      </c>
      <c r="G42" s="24">
        <v>2646885</v>
      </c>
      <c r="H42" s="24">
        <v>2608014</v>
      </c>
    </row>
    <row r="43" spans="1:9" x14ac:dyDescent="0.25">
      <c r="A43" s="90" t="s">
        <v>218</v>
      </c>
      <c r="B43" s="90" t="s">
        <v>219</v>
      </c>
      <c r="C43" s="82"/>
      <c r="D43" s="22"/>
      <c r="E43" s="22"/>
      <c r="G43" s="22"/>
      <c r="H43" s="22"/>
    </row>
    <row r="44" spans="1:9" x14ac:dyDescent="0.25">
      <c r="A44" s="701" t="s">
        <v>16</v>
      </c>
      <c r="B44" s="701" t="s">
        <v>51</v>
      </c>
      <c r="C44" s="86"/>
      <c r="D44" s="22"/>
      <c r="E44" s="22"/>
      <c r="G44" s="22"/>
      <c r="H44" s="22"/>
    </row>
    <row r="45" spans="1:9" x14ac:dyDescent="0.25">
      <c r="A45" s="416" t="s">
        <v>17</v>
      </c>
      <c r="B45" s="416" t="s">
        <v>52</v>
      </c>
      <c r="C45" s="87">
        <v>14</v>
      </c>
      <c r="D45" s="30">
        <v>615280</v>
      </c>
      <c r="E45" s="30">
        <v>536316</v>
      </c>
      <c r="G45" s="30">
        <v>608119</v>
      </c>
      <c r="H45" s="30">
        <v>527082</v>
      </c>
    </row>
    <row r="46" spans="1:9" x14ac:dyDescent="0.25">
      <c r="A46" s="118" t="s">
        <v>255</v>
      </c>
      <c r="B46" s="118" t="s">
        <v>330</v>
      </c>
      <c r="C46" s="77">
        <v>8</v>
      </c>
      <c r="D46" s="23">
        <v>29876</v>
      </c>
      <c r="E46" s="188">
        <v>9015</v>
      </c>
      <c r="G46" s="23">
        <v>2417</v>
      </c>
      <c r="H46" s="188">
        <v>3607</v>
      </c>
    </row>
    <row r="47" spans="1:9" x14ac:dyDescent="0.25">
      <c r="A47" s="118" t="s">
        <v>245</v>
      </c>
      <c r="B47" s="118" t="s">
        <v>246</v>
      </c>
      <c r="C47" s="77"/>
      <c r="D47" s="23">
        <v>8003</v>
      </c>
      <c r="E47" s="23">
        <v>5475</v>
      </c>
      <c r="G47" s="188">
        <v>0</v>
      </c>
      <c r="H47" s="188">
        <v>0</v>
      </c>
    </row>
    <row r="48" spans="1:9" x14ac:dyDescent="0.25">
      <c r="A48" s="118" t="s">
        <v>18</v>
      </c>
      <c r="B48" s="118" t="s">
        <v>53</v>
      </c>
      <c r="C48" s="77"/>
      <c r="D48" s="41">
        <v>17113</v>
      </c>
      <c r="E48" s="41">
        <v>18240</v>
      </c>
      <c r="G48" s="41">
        <v>8981</v>
      </c>
      <c r="H48" s="41">
        <v>8565</v>
      </c>
    </row>
    <row r="49" spans="1:8" x14ac:dyDescent="0.25">
      <c r="A49" s="118" t="s">
        <v>11</v>
      </c>
      <c r="B49" s="118" t="s">
        <v>54</v>
      </c>
      <c r="C49" s="77"/>
      <c r="D49" s="689">
        <v>0</v>
      </c>
      <c r="E49" s="188">
        <v>0</v>
      </c>
      <c r="G49" s="689">
        <v>0</v>
      </c>
      <c r="H49" s="188">
        <v>0</v>
      </c>
    </row>
    <row r="50" spans="1:8" x14ac:dyDescent="0.25">
      <c r="A50" s="118" t="s">
        <v>192</v>
      </c>
      <c r="B50" s="118" t="s">
        <v>331</v>
      </c>
      <c r="C50" s="77" t="s">
        <v>692</v>
      </c>
      <c r="D50" s="23">
        <v>150842</v>
      </c>
      <c r="E50" s="23">
        <v>138506</v>
      </c>
      <c r="G50" s="188">
        <v>601</v>
      </c>
      <c r="H50" s="188">
        <v>668</v>
      </c>
    </row>
    <row r="51" spans="1:8" x14ac:dyDescent="0.25">
      <c r="A51" s="118" t="s">
        <v>194</v>
      </c>
      <c r="B51" s="118" t="s">
        <v>195</v>
      </c>
      <c r="C51" s="77" t="s">
        <v>693</v>
      </c>
      <c r="D51" s="23">
        <v>112408</v>
      </c>
      <c r="E51" s="23">
        <v>112509</v>
      </c>
      <c r="G51" s="23">
        <v>72203</v>
      </c>
      <c r="H51" s="23">
        <v>94263</v>
      </c>
    </row>
    <row r="52" spans="1:8" x14ac:dyDescent="0.25">
      <c r="A52" s="118" t="s">
        <v>838</v>
      </c>
      <c r="B52" s="118" t="s">
        <v>894</v>
      </c>
      <c r="C52" s="77"/>
      <c r="D52" s="188">
        <v>21592</v>
      </c>
      <c r="E52" s="188">
        <v>0</v>
      </c>
      <c r="G52" s="188">
        <v>21489</v>
      </c>
      <c r="H52" s="188">
        <v>0</v>
      </c>
    </row>
    <row r="53" spans="1:8" x14ac:dyDescent="0.25">
      <c r="A53" s="696" t="s">
        <v>193</v>
      </c>
      <c r="B53" s="696" t="s">
        <v>57</v>
      </c>
      <c r="C53" s="78"/>
      <c r="D53" s="29">
        <v>955114</v>
      </c>
      <c r="E53" s="29">
        <v>820061</v>
      </c>
      <c r="G53" s="29">
        <v>713810</v>
      </c>
      <c r="H53" s="29">
        <v>634185</v>
      </c>
    </row>
    <row r="54" spans="1:8" x14ac:dyDescent="0.25">
      <c r="A54" s="701" t="s">
        <v>19</v>
      </c>
      <c r="B54" s="701" t="s">
        <v>55</v>
      </c>
      <c r="C54" s="86"/>
      <c r="D54" s="22"/>
      <c r="E54" s="22"/>
      <c r="G54" s="22"/>
      <c r="H54" s="22"/>
    </row>
    <row r="55" spans="1:8" x14ac:dyDescent="0.25">
      <c r="A55" s="281" t="s">
        <v>17</v>
      </c>
      <c r="B55" s="281" t="s">
        <v>52</v>
      </c>
      <c r="C55" s="42">
        <v>14</v>
      </c>
      <c r="D55" s="22">
        <v>128125</v>
      </c>
      <c r="E55" s="22">
        <v>93380</v>
      </c>
      <c r="G55" s="22">
        <v>157041</v>
      </c>
      <c r="H55" s="22">
        <v>91097</v>
      </c>
    </row>
    <row r="56" spans="1:8" x14ac:dyDescent="0.25">
      <c r="A56" s="118" t="s">
        <v>255</v>
      </c>
      <c r="B56" s="118" t="s">
        <v>330</v>
      </c>
      <c r="C56" s="77">
        <v>8</v>
      </c>
      <c r="D56" s="41">
        <v>2723</v>
      </c>
      <c r="E56" s="188">
        <v>2391</v>
      </c>
      <c r="G56" s="41">
        <v>1207</v>
      </c>
      <c r="H56" s="188">
        <v>1217</v>
      </c>
    </row>
    <row r="57" spans="1:8" x14ac:dyDescent="0.25">
      <c r="A57" s="118" t="s">
        <v>26</v>
      </c>
      <c r="B57" s="118" t="s">
        <v>80</v>
      </c>
      <c r="C57" s="77">
        <v>17</v>
      </c>
      <c r="D57" s="41">
        <v>241209</v>
      </c>
      <c r="E57" s="41">
        <v>202733</v>
      </c>
      <c r="G57" s="41">
        <v>133462</v>
      </c>
      <c r="H57" s="41">
        <v>115300</v>
      </c>
    </row>
    <row r="58" spans="1:8" x14ac:dyDescent="0.25">
      <c r="A58" s="118" t="s">
        <v>192</v>
      </c>
      <c r="B58" s="118" t="s">
        <v>331</v>
      </c>
      <c r="C58" s="42" t="s">
        <v>694</v>
      </c>
      <c r="D58" s="99">
        <v>17978</v>
      </c>
      <c r="E58" s="99">
        <v>21304</v>
      </c>
      <c r="G58" s="188">
        <v>67</v>
      </c>
      <c r="H58" s="188">
        <v>67</v>
      </c>
    </row>
    <row r="59" spans="1:8" x14ac:dyDescent="0.25">
      <c r="A59" s="118" t="s">
        <v>194</v>
      </c>
      <c r="B59" s="118" t="s">
        <v>195</v>
      </c>
      <c r="C59" s="77" t="s">
        <v>695</v>
      </c>
      <c r="D59" s="41">
        <v>25104</v>
      </c>
      <c r="E59" s="41">
        <v>24973</v>
      </c>
      <c r="G59" s="41">
        <v>24156</v>
      </c>
      <c r="H59" s="41">
        <v>24152</v>
      </c>
    </row>
    <row r="60" spans="1:8" x14ac:dyDescent="0.25">
      <c r="A60" s="118" t="s">
        <v>18</v>
      </c>
      <c r="B60" s="118" t="s">
        <v>53</v>
      </c>
      <c r="C60" s="77"/>
      <c r="D60" s="41">
        <v>47902</v>
      </c>
      <c r="E60" s="41">
        <v>46261</v>
      </c>
      <c r="G60" s="41">
        <v>47902</v>
      </c>
      <c r="H60" s="41">
        <v>46261</v>
      </c>
    </row>
    <row r="61" spans="1:8" x14ac:dyDescent="0.25">
      <c r="A61" s="118" t="s">
        <v>11</v>
      </c>
      <c r="B61" s="118" t="s">
        <v>54</v>
      </c>
      <c r="C61" s="77">
        <v>15</v>
      </c>
      <c r="D61" s="188">
        <v>12965</v>
      </c>
      <c r="E61" s="188">
        <v>0</v>
      </c>
      <c r="G61" s="188">
        <v>12965</v>
      </c>
      <c r="H61" s="188">
        <v>0</v>
      </c>
    </row>
    <row r="62" spans="1:8" x14ac:dyDescent="0.25">
      <c r="A62" s="702" t="s">
        <v>233</v>
      </c>
      <c r="B62" s="702" t="s">
        <v>231</v>
      </c>
      <c r="C62" s="81"/>
      <c r="D62" s="40">
        <v>476006</v>
      </c>
      <c r="E62" s="40">
        <v>391042</v>
      </c>
      <c r="G62" s="40">
        <v>376800</v>
      </c>
      <c r="H62" s="40">
        <v>278094</v>
      </c>
    </row>
    <row r="63" spans="1:8" x14ac:dyDescent="0.25">
      <c r="A63" s="696" t="s">
        <v>234</v>
      </c>
      <c r="B63" s="696" t="s">
        <v>232</v>
      </c>
      <c r="C63" s="78"/>
      <c r="D63" s="29">
        <v>1431120</v>
      </c>
      <c r="E63" s="29">
        <v>1211103</v>
      </c>
      <c r="G63" s="29">
        <v>1090610</v>
      </c>
      <c r="H63" s="29">
        <v>912279</v>
      </c>
    </row>
    <row r="64" spans="1:8" ht="15" thickBot="1" x14ac:dyDescent="0.3">
      <c r="A64" s="698" t="s">
        <v>20</v>
      </c>
      <c r="B64" s="698" t="s">
        <v>56</v>
      </c>
      <c r="C64" s="80"/>
      <c r="D64" s="53">
        <v>4441201</v>
      </c>
      <c r="E64" s="53">
        <v>4174183</v>
      </c>
      <c r="G64" s="53">
        <v>3737495</v>
      </c>
      <c r="H64" s="53">
        <v>3520293</v>
      </c>
    </row>
    <row r="65" spans="4:8" ht="15" thickTop="1" x14ac:dyDescent="0.25">
      <c r="D65" s="615"/>
      <c r="E65" s="615"/>
      <c r="F65" s="281"/>
      <c r="G65" s="615"/>
      <c r="H65" s="615"/>
    </row>
    <row r="66" spans="4:8" x14ac:dyDescent="0.25">
      <c r="D66" s="281"/>
      <c r="E66" s="281"/>
      <c r="F66" s="281"/>
      <c r="G66" s="281"/>
      <c r="H66" s="281"/>
    </row>
    <row r="67" spans="4:8" x14ac:dyDescent="0.25">
      <c r="D67" s="281"/>
      <c r="E67" s="281"/>
      <c r="F67" s="281"/>
      <c r="G67" s="281"/>
      <c r="H67" s="281"/>
    </row>
    <row r="73" spans="4:8" x14ac:dyDescent="0.25">
      <c r="D73" s="704"/>
    </row>
  </sheetData>
  <sheetProtection algorithmName="SHA-512" hashValue="rShMDeEaSumDltjXRlYwg/aPeNP8J6WAIYpF352Nimohr78G2VlodfzBdbqa7mU7uHVrBlx+E74ZTb6ceU7Htg==" saltValue="iMmmUd7yr9XjZ1pen6k6sA==" spinCount="100000" sheet="1" objects="1" scenarios="1"/>
  <mergeCells count="5">
    <mergeCell ref="A7:A8"/>
    <mergeCell ref="B7:B8"/>
    <mergeCell ref="C7:C8"/>
    <mergeCell ref="D7:E7"/>
    <mergeCell ref="G7:H7"/>
  </mergeCells>
  <pageMargins left="0.52" right="0.15748031496062992" top="0.19685039370078741" bottom="0.35433070866141736" header="0.15748031496062992" footer="0.15748031496062992"/>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41D4-3414-4EAA-A0EA-A6674EE2D066}">
  <sheetPr>
    <tabColor rgb="FF92D050"/>
    <pageSetUpPr fitToPage="1"/>
  </sheetPr>
  <dimension ref="A1:I70"/>
  <sheetViews>
    <sheetView showGridLines="0" zoomScaleNormal="100" workbookViewId="0">
      <pane ySplit="4" topLeftCell="A5" activePane="bottomLeft" state="frozen"/>
      <selection pane="bottomLeft" activeCell="A5" sqref="A5"/>
    </sheetView>
  </sheetViews>
  <sheetFormatPr defaultColWidth="9.42578125" defaultRowHeight="14.25" outlineLevelRow="1" outlineLevelCol="1" x14ac:dyDescent="0.25"/>
  <cols>
    <col min="1" max="1" width="67" style="3" customWidth="1"/>
    <col min="2" max="2" width="55.5703125" style="3" customWidth="1" outlineLevel="1"/>
    <col min="3" max="4" width="10.5703125" style="3" customWidth="1"/>
    <col min="5" max="5" width="11.42578125" style="3" customWidth="1"/>
    <col min="6" max="6" width="15.5703125" style="3" customWidth="1"/>
    <col min="7" max="7" width="10" style="3" customWidth="1"/>
    <col min="8" max="8" width="12.42578125" style="3" customWidth="1"/>
    <col min="9" max="9" width="13.42578125" style="3" bestFit="1" customWidth="1"/>
    <col min="10" max="16384" width="9.42578125" style="3"/>
  </cols>
  <sheetData>
    <row r="1" spans="1:9" x14ac:dyDescent="0.25">
      <c r="A1" s="63" t="s">
        <v>734</v>
      </c>
      <c r="B1" s="63" t="s">
        <v>735</v>
      </c>
    </row>
    <row r="2" spans="1:9" ht="25.5" x14ac:dyDescent="0.25">
      <c r="A2" s="63" t="s">
        <v>1148</v>
      </c>
      <c r="B2" s="63" t="s">
        <v>1149</v>
      </c>
    </row>
    <row r="4" spans="1:9" ht="20.25" x14ac:dyDescent="0.25">
      <c r="A4" s="5" t="s">
        <v>415</v>
      </c>
      <c r="B4" s="5" t="s">
        <v>117</v>
      </c>
      <c r="C4" s="4"/>
      <c r="D4" s="4"/>
    </row>
    <row r="5" spans="1:9" ht="14.85" customHeight="1" x14ac:dyDescent="0.25">
      <c r="A5" s="5"/>
      <c r="B5" s="5"/>
      <c r="C5" s="4"/>
      <c r="D5" s="4"/>
    </row>
    <row r="6" spans="1:9" ht="14.1" customHeight="1" x14ac:dyDescent="0.25">
      <c r="A6" s="66"/>
      <c r="B6" s="66"/>
      <c r="C6" s="4"/>
      <c r="D6" s="4"/>
    </row>
    <row r="7" spans="1:9" ht="21" thickBot="1" x14ac:dyDescent="0.3">
      <c r="A7" s="66" t="s">
        <v>108</v>
      </c>
      <c r="B7" s="66"/>
      <c r="C7" s="4"/>
      <c r="D7" s="4"/>
      <c r="H7" s="1308" t="s">
        <v>35</v>
      </c>
    </row>
    <row r="8" spans="1:9" ht="26.25" customHeight="1" thickTop="1" x14ac:dyDescent="0.25">
      <c r="A8" s="1331"/>
      <c r="B8" s="121"/>
      <c r="C8" s="1333" t="s">
        <v>149</v>
      </c>
      <c r="D8" s="1333"/>
      <c r="E8" s="1333"/>
      <c r="F8" s="1333"/>
      <c r="G8" s="1331" t="s">
        <v>1182</v>
      </c>
      <c r="H8" s="1331" t="s">
        <v>22</v>
      </c>
    </row>
    <row r="9" spans="1:9" ht="26.25" thickBot="1" x14ac:dyDescent="0.3">
      <c r="A9" s="1332"/>
      <c r="B9" s="122"/>
      <c r="C9" s="67" t="s">
        <v>14</v>
      </c>
      <c r="D9" s="67" t="s">
        <v>24</v>
      </c>
      <c r="E9" s="67" t="s">
        <v>15</v>
      </c>
      <c r="F9" s="67" t="s">
        <v>23</v>
      </c>
      <c r="G9" s="1334"/>
      <c r="H9" s="1334"/>
    </row>
    <row r="10" spans="1:9" ht="39" customHeight="1" outlineLevel="1" thickTop="1" x14ac:dyDescent="0.25">
      <c r="A10" s="1328"/>
      <c r="B10" s="123"/>
      <c r="C10" s="1333" t="s">
        <v>150</v>
      </c>
      <c r="D10" s="1333"/>
      <c r="E10" s="1333"/>
      <c r="F10" s="1333"/>
      <c r="G10" s="1331" t="s">
        <v>99</v>
      </c>
      <c r="H10" s="1331" t="s">
        <v>62</v>
      </c>
    </row>
    <row r="11" spans="1:9" ht="25.5" outlineLevel="1" x14ac:dyDescent="0.25">
      <c r="A11" s="1329"/>
      <c r="B11" s="124"/>
      <c r="C11" s="67" t="s">
        <v>49</v>
      </c>
      <c r="D11" s="67" t="s">
        <v>70</v>
      </c>
      <c r="E11" s="67" t="s">
        <v>50</v>
      </c>
      <c r="F11" s="67" t="s">
        <v>71</v>
      </c>
      <c r="G11" s="1332"/>
      <c r="H11" s="1332"/>
    </row>
    <row r="12" spans="1:9" s="8" customFormat="1" ht="12.75" x14ac:dyDescent="0.25">
      <c r="A12" s="705"/>
      <c r="B12" s="705"/>
      <c r="C12" s="534"/>
      <c r="D12" s="534"/>
      <c r="E12" s="534"/>
      <c r="F12" s="706"/>
      <c r="G12" s="534"/>
      <c r="H12" s="706"/>
    </row>
    <row r="14" spans="1:9" x14ac:dyDescent="0.25">
      <c r="A14" s="696" t="s">
        <v>876</v>
      </c>
      <c r="B14" s="696" t="s">
        <v>877</v>
      </c>
      <c r="C14" s="452">
        <v>790368</v>
      </c>
      <c r="D14" s="452">
        <v>1282683</v>
      </c>
      <c r="E14" s="452">
        <v>276242</v>
      </c>
      <c r="F14" s="452">
        <v>2349293</v>
      </c>
      <c r="G14" s="452">
        <v>7126</v>
      </c>
      <c r="H14" s="452">
        <v>2356419</v>
      </c>
      <c r="I14" s="296"/>
    </row>
    <row r="15" spans="1:9" x14ac:dyDescent="0.25">
      <c r="A15" s="281"/>
      <c r="B15" s="281"/>
      <c r="C15" s="1202"/>
      <c r="D15" s="453"/>
      <c r="E15" s="453"/>
      <c r="F15" s="454"/>
      <c r="G15" s="453"/>
      <c r="H15" s="454"/>
    </row>
    <row r="16" spans="1:9" x14ac:dyDescent="0.25">
      <c r="A16" s="118" t="s">
        <v>946</v>
      </c>
      <c r="B16" s="118" t="s">
        <v>947</v>
      </c>
      <c r="C16" s="1038">
        <v>0</v>
      </c>
      <c r="D16" s="1038">
        <v>0</v>
      </c>
      <c r="E16" s="58">
        <v>-152538</v>
      </c>
      <c r="F16" s="58">
        <v>-152538</v>
      </c>
      <c r="G16" s="1205">
        <v>-450</v>
      </c>
      <c r="H16" s="58">
        <v>-152988</v>
      </c>
    </row>
    <row r="17" spans="1:9" x14ac:dyDescent="0.25">
      <c r="A17" s="118" t="s">
        <v>1030</v>
      </c>
      <c r="B17" s="118" t="s">
        <v>1031</v>
      </c>
      <c r="C17" s="1038">
        <v>0</v>
      </c>
      <c r="D17" s="1038">
        <v>50</v>
      </c>
      <c r="E17" s="58">
        <v>-50</v>
      </c>
      <c r="F17" s="1038">
        <v>0</v>
      </c>
      <c r="G17" s="1038">
        <v>0</v>
      </c>
      <c r="H17" s="1038">
        <v>0</v>
      </c>
    </row>
    <row r="18" spans="1:9" x14ac:dyDescent="0.25">
      <c r="A18" s="118" t="s">
        <v>527</v>
      </c>
      <c r="B18" s="118" t="s">
        <v>509</v>
      </c>
      <c r="C18" s="1038">
        <v>0</v>
      </c>
      <c r="D18" s="58">
        <v>-9613</v>
      </c>
      <c r="E18" s="1038">
        <v>9613</v>
      </c>
      <c r="F18" s="1038">
        <v>0</v>
      </c>
      <c r="G18" s="1038">
        <v>0</v>
      </c>
      <c r="H18" s="1038">
        <v>0</v>
      </c>
    </row>
    <row r="19" spans="1:9" x14ac:dyDescent="0.25">
      <c r="A19" s="702" t="s">
        <v>334</v>
      </c>
      <c r="B19" s="702" t="s">
        <v>350</v>
      </c>
      <c r="C19" s="1039">
        <v>0</v>
      </c>
      <c r="D19" s="1205">
        <v>-9563</v>
      </c>
      <c r="E19" s="1205">
        <v>-142975</v>
      </c>
      <c r="F19" s="1166">
        <v>-152538</v>
      </c>
      <c r="G19" s="1166">
        <v>-450</v>
      </c>
      <c r="H19" s="1166">
        <v>-152988</v>
      </c>
    </row>
    <row r="20" spans="1:9" x14ac:dyDescent="0.25">
      <c r="A20" s="90"/>
      <c r="B20" s="90"/>
      <c r="C20" s="1041"/>
      <c r="D20" s="1041"/>
      <c r="E20" s="1041"/>
      <c r="F20" s="1041"/>
      <c r="G20" s="1041"/>
      <c r="H20" s="1041"/>
    </row>
    <row r="21" spans="1:9" x14ac:dyDescent="0.25">
      <c r="A21" s="416" t="s">
        <v>679</v>
      </c>
      <c r="B21" s="416" t="s">
        <v>680</v>
      </c>
      <c r="C21" s="1040">
        <v>0</v>
      </c>
      <c r="D21" s="1040">
        <v>0</v>
      </c>
      <c r="E21" s="1040">
        <v>349749</v>
      </c>
      <c r="F21" s="1040">
        <v>349749</v>
      </c>
      <c r="G21" s="1040">
        <v>1168</v>
      </c>
      <c r="H21" s="1040">
        <v>350917</v>
      </c>
    </row>
    <row r="22" spans="1:9" x14ac:dyDescent="0.25">
      <c r="A22" s="118" t="s">
        <v>697</v>
      </c>
      <c r="B22" s="118" t="s">
        <v>685</v>
      </c>
      <c r="C22" s="1040">
        <v>0</v>
      </c>
      <c r="D22" s="1040">
        <v>408732</v>
      </c>
      <c r="E22" s="1040">
        <v>0</v>
      </c>
      <c r="F22" s="1040">
        <v>408732</v>
      </c>
      <c r="G22" s="1040">
        <v>0</v>
      </c>
      <c r="H22" s="1040">
        <v>408732</v>
      </c>
    </row>
    <row r="23" spans="1:9" x14ac:dyDescent="0.25">
      <c r="A23" s="90" t="s">
        <v>698</v>
      </c>
      <c r="B23" s="90" t="s">
        <v>699</v>
      </c>
      <c r="C23" s="1206">
        <v>0</v>
      </c>
      <c r="D23" s="1203">
        <v>408732</v>
      </c>
      <c r="E23" s="1203">
        <v>349749</v>
      </c>
      <c r="F23" s="1203">
        <v>758481</v>
      </c>
      <c r="G23" s="1203">
        <v>1168</v>
      </c>
      <c r="H23" s="1203">
        <v>759649</v>
      </c>
    </row>
    <row r="24" spans="1:9" x14ac:dyDescent="0.25">
      <c r="A24" s="90"/>
      <c r="B24" s="90"/>
      <c r="C24" s="1204"/>
      <c r="D24" s="1190"/>
      <c r="E24" s="1190"/>
      <c r="F24" s="1190"/>
      <c r="G24" s="1190"/>
      <c r="H24" s="1190"/>
    </row>
    <row r="25" spans="1:9" ht="15" thickBot="1" x14ac:dyDescent="0.3">
      <c r="A25" s="698" t="s">
        <v>1007</v>
      </c>
      <c r="B25" s="698" t="s">
        <v>1008</v>
      </c>
      <c r="C25" s="456">
        <v>790368</v>
      </c>
      <c r="D25" s="456">
        <v>1681852</v>
      </c>
      <c r="E25" s="456">
        <v>483016</v>
      </c>
      <c r="F25" s="456">
        <v>2955236</v>
      </c>
      <c r="G25" s="456">
        <v>7844</v>
      </c>
      <c r="H25" s="456">
        <v>2963080</v>
      </c>
      <c r="I25" s="296"/>
    </row>
    <row r="26" spans="1:9" ht="15" thickTop="1" x14ac:dyDescent="0.25">
      <c r="A26" s="1196"/>
      <c r="B26" s="1196"/>
      <c r="C26" s="1041"/>
      <c r="D26" s="1041"/>
      <c r="E26" s="1041"/>
      <c r="F26" s="1041"/>
      <c r="G26" s="1041"/>
      <c r="H26" s="1041"/>
      <c r="I26" s="296"/>
    </row>
    <row r="27" spans="1:9" x14ac:dyDescent="0.25">
      <c r="A27" s="281" t="s">
        <v>1081</v>
      </c>
      <c r="B27" s="281" t="s">
        <v>1080</v>
      </c>
      <c r="C27" s="1038">
        <v>0</v>
      </c>
      <c r="D27" s="214">
        <v>0</v>
      </c>
      <c r="E27" s="58">
        <v>-229</v>
      </c>
      <c r="F27" s="58">
        <v>-229</v>
      </c>
      <c r="G27" s="58">
        <v>-173</v>
      </c>
      <c r="H27" s="58">
        <v>-402</v>
      </c>
      <c r="I27" s="296"/>
    </row>
    <row r="28" spans="1:9" x14ac:dyDescent="0.25">
      <c r="A28" s="118" t="s">
        <v>1076</v>
      </c>
      <c r="B28" s="118" t="s">
        <v>1077</v>
      </c>
      <c r="C28" s="1038">
        <v>0</v>
      </c>
      <c r="D28" s="214">
        <v>0</v>
      </c>
      <c r="E28" s="58">
        <v>-212199</v>
      </c>
      <c r="F28" s="58">
        <v>-212199</v>
      </c>
      <c r="G28" s="58">
        <v>-2079</v>
      </c>
      <c r="H28" s="58">
        <v>-214278</v>
      </c>
      <c r="I28" s="296"/>
    </row>
    <row r="29" spans="1:9" x14ac:dyDescent="0.25">
      <c r="A29" s="118" t="s">
        <v>527</v>
      </c>
      <c r="B29" s="118" t="s">
        <v>509</v>
      </c>
      <c r="C29" s="1038">
        <v>0</v>
      </c>
      <c r="D29" s="58">
        <v>-10754</v>
      </c>
      <c r="E29" s="1038">
        <v>10754</v>
      </c>
      <c r="F29" s="1038">
        <v>0</v>
      </c>
      <c r="G29" s="1038">
        <v>0</v>
      </c>
      <c r="H29" s="1038">
        <v>0</v>
      </c>
      <c r="I29" s="296"/>
    </row>
    <row r="30" spans="1:9" x14ac:dyDescent="0.25">
      <c r="A30" s="118" t="s">
        <v>1030</v>
      </c>
      <c r="B30" s="118" t="s">
        <v>1031</v>
      </c>
      <c r="C30" s="1038">
        <v>0</v>
      </c>
      <c r="D30" s="58">
        <v>4095</v>
      </c>
      <c r="E30" s="58">
        <v>-4095</v>
      </c>
      <c r="F30" s="1038">
        <v>0</v>
      </c>
      <c r="G30" s="1038">
        <v>0</v>
      </c>
      <c r="H30" s="1038">
        <v>0</v>
      </c>
      <c r="I30" s="296"/>
    </row>
    <row r="31" spans="1:9" x14ac:dyDescent="0.25">
      <c r="A31" s="702" t="s">
        <v>334</v>
      </c>
      <c r="B31" s="702" t="s">
        <v>350</v>
      </c>
      <c r="C31" s="1039">
        <v>0</v>
      </c>
      <c r="D31" s="1166">
        <v>-6659</v>
      </c>
      <c r="E31" s="1166">
        <v>-205769</v>
      </c>
      <c r="F31" s="1166">
        <v>-212428</v>
      </c>
      <c r="G31" s="1166">
        <v>-2252</v>
      </c>
      <c r="H31" s="1074">
        <v>-214680</v>
      </c>
      <c r="I31" s="296"/>
    </row>
    <row r="32" spans="1:9" x14ac:dyDescent="0.25">
      <c r="A32" s="90"/>
      <c r="B32" s="90"/>
      <c r="C32" s="1041"/>
      <c r="D32" s="1041"/>
      <c r="E32" s="1041"/>
      <c r="F32" s="1041"/>
      <c r="G32" s="1041"/>
      <c r="H32" s="1041"/>
      <c r="I32" s="296"/>
    </row>
    <row r="33" spans="1:9" x14ac:dyDescent="0.25">
      <c r="A33" s="416" t="s">
        <v>679</v>
      </c>
      <c r="B33" s="416" t="s">
        <v>680</v>
      </c>
      <c r="C33" s="1040">
        <v>0</v>
      </c>
      <c r="D33" s="765">
        <v>0</v>
      </c>
      <c r="E33" s="1040">
        <v>275237</v>
      </c>
      <c r="F33" s="1040">
        <v>275237</v>
      </c>
      <c r="G33" s="1040">
        <v>1570</v>
      </c>
      <c r="H33" s="1040">
        <v>276807</v>
      </c>
      <c r="I33" s="296"/>
    </row>
    <row r="34" spans="1:9" x14ac:dyDescent="0.25">
      <c r="A34" s="118" t="s">
        <v>1036</v>
      </c>
      <c r="B34" s="118" t="s">
        <v>1037</v>
      </c>
      <c r="C34" s="1040">
        <v>0</v>
      </c>
      <c r="D34" s="142">
        <v>-15126</v>
      </c>
      <c r="E34" s="1040">
        <v>0</v>
      </c>
      <c r="F34" s="142">
        <v>-15126</v>
      </c>
      <c r="G34" s="1040">
        <v>0</v>
      </c>
      <c r="H34" s="142">
        <v>-15126</v>
      </c>
      <c r="I34" s="296"/>
    </row>
    <row r="35" spans="1:9" x14ac:dyDescent="0.25">
      <c r="A35" s="90" t="s">
        <v>1038</v>
      </c>
      <c r="B35" s="90" t="s">
        <v>1039</v>
      </c>
      <c r="C35" s="1207">
        <v>0</v>
      </c>
      <c r="D35" s="1203">
        <v>-15126</v>
      </c>
      <c r="E35" s="1203">
        <v>275237</v>
      </c>
      <c r="F35" s="1203">
        <v>260111</v>
      </c>
      <c r="G35" s="1203">
        <v>1570</v>
      </c>
      <c r="H35" s="1203">
        <v>261681</v>
      </c>
      <c r="I35" s="296"/>
    </row>
    <row r="36" spans="1:9" x14ac:dyDescent="0.25">
      <c r="A36" s="90"/>
      <c r="B36" s="90"/>
      <c r="C36" s="1204"/>
      <c r="D36" s="1190"/>
      <c r="E36" s="1190"/>
      <c r="F36" s="1190"/>
      <c r="G36" s="1190"/>
      <c r="H36" s="1190"/>
      <c r="I36" s="296"/>
    </row>
    <row r="37" spans="1:9" ht="15" thickBot="1" x14ac:dyDescent="0.3">
      <c r="A37" s="698" t="s">
        <v>1043</v>
      </c>
      <c r="B37" s="698" t="s">
        <v>1121</v>
      </c>
      <c r="C37" s="456">
        <v>790368</v>
      </c>
      <c r="D37" s="456">
        <v>1660067</v>
      </c>
      <c r="E37" s="456">
        <v>552484</v>
      </c>
      <c r="F37" s="456">
        <v>3002919</v>
      </c>
      <c r="G37" s="456">
        <v>7162</v>
      </c>
      <c r="H37" s="456">
        <v>3010081</v>
      </c>
      <c r="I37" s="296"/>
    </row>
    <row r="38" spans="1:9" ht="15" thickTop="1" x14ac:dyDescent="0.25">
      <c r="A38" s="281"/>
      <c r="B38" s="281"/>
      <c r="C38" s="707"/>
      <c r="D38" s="707"/>
      <c r="E38" s="707"/>
      <c r="F38" s="707"/>
      <c r="G38" s="707"/>
      <c r="H38" s="707"/>
    </row>
    <row r="39" spans="1:9" x14ac:dyDescent="0.25">
      <c r="A39" s="97"/>
      <c r="B39" s="281"/>
      <c r="C39" s="119"/>
      <c r="D39" s="708"/>
      <c r="E39" s="708"/>
      <c r="F39" s="708"/>
      <c r="G39" s="708"/>
      <c r="H39" s="708"/>
    </row>
    <row r="40" spans="1:9" x14ac:dyDescent="0.25">
      <c r="A40" s="302"/>
      <c r="B40" s="281"/>
      <c r="C40" s="119"/>
      <c r="D40" s="119"/>
      <c r="E40" s="119"/>
      <c r="F40" s="119"/>
      <c r="G40" s="119"/>
    </row>
    <row r="41" spans="1:9" x14ac:dyDescent="0.25">
      <c r="A41" s="281"/>
      <c r="B41" s="281"/>
      <c r="C41" s="119"/>
      <c r="D41" s="119"/>
      <c r="E41" s="119"/>
      <c r="F41" s="119"/>
      <c r="G41" s="119"/>
      <c r="H41" s="119"/>
    </row>
    <row r="42" spans="1:9" ht="15.75" thickBot="1" x14ac:dyDescent="0.3">
      <c r="A42" s="1197" t="s">
        <v>178</v>
      </c>
      <c r="B42" s="1197"/>
      <c r="C42" s="120"/>
      <c r="D42" s="120"/>
      <c r="E42" s="119"/>
      <c r="F42" s="1308" t="s">
        <v>35</v>
      </c>
      <c r="G42" s="119"/>
      <c r="H42" s="119"/>
    </row>
    <row r="43" spans="1:9" ht="26.25" customHeight="1" thickTop="1" x14ac:dyDescent="0.25">
      <c r="A43" s="1335"/>
      <c r="B43" s="1198"/>
      <c r="C43" s="1333" t="s">
        <v>149</v>
      </c>
      <c r="D43" s="1333"/>
      <c r="E43" s="1333"/>
      <c r="F43" s="1331" t="s">
        <v>22</v>
      </c>
      <c r="G43" s="119"/>
      <c r="H43" s="119"/>
    </row>
    <row r="44" spans="1:9" ht="26.25" thickBot="1" x14ac:dyDescent="0.3">
      <c r="A44" s="1336"/>
      <c r="B44" s="1199"/>
      <c r="C44" s="67" t="s">
        <v>14</v>
      </c>
      <c r="D44" s="67" t="s">
        <v>24</v>
      </c>
      <c r="E44" s="67" t="s">
        <v>15</v>
      </c>
      <c r="F44" s="1334"/>
      <c r="G44" s="119"/>
      <c r="H44" s="119"/>
    </row>
    <row r="45" spans="1:9" ht="28.5" customHeight="1" outlineLevel="1" thickTop="1" x14ac:dyDescent="0.25">
      <c r="A45" s="1335"/>
      <c r="B45" s="1198"/>
      <c r="C45" s="1333" t="s">
        <v>150</v>
      </c>
      <c r="D45" s="1333"/>
      <c r="E45" s="1333"/>
      <c r="F45" s="1331" t="s">
        <v>62</v>
      </c>
      <c r="G45" s="119"/>
      <c r="H45" s="119"/>
    </row>
    <row r="46" spans="1:9" ht="25.5" outlineLevel="1" x14ac:dyDescent="0.25">
      <c r="A46" s="1336"/>
      <c r="B46" s="1199"/>
      <c r="C46" s="67" t="s">
        <v>49</v>
      </c>
      <c r="D46" s="67" t="s">
        <v>70</v>
      </c>
      <c r="E46" s="67" t="s">
        <v>50</v>
      </c>
      <c r="F46" s="1332"/>
      <c r="G46" s="119"/>
      <c r="H46" s="119"/>
    </row>
    <row r="47" spans="1:9" s="8" customFormat="1" ht="12.75" x14ac:dyDescent="0.25">
      <c r="A47" s="1200"/>
      <c r="B47" s="1200"/>
      <c r="C47" s="321"/>
      <c r="D47" s="321"/>
      <c r="E47" s="321"/>
      <c r="F47" s="709"/>
      <c r="G47" s="119"/>
      <c r="H47" s="119"/>
    </row>
    <row r="48" spans="1:9" x14ac:dyDescent="0.25">
      <c r="A48" s="281"/>
      <c r="B48" s="281"/>
      <c r="C48" s="119"/>
      <c r="D48" s="119"/>
      <c r="E48" s="119"/>
      <c r="F48" s="119"/>
      <c r="G48" s="119"/>
      <c r="H48" s="119"/>
    </row>
    <row r="49" spans="1:8" x14ac:dyDescent="0.25">
      <c r="A49" s="696" t="s">
        <v>876</v>
      </c>
      <c r="B49" s="696" t="s">
        <v>877</v>
      </c>
      <c r="C49" s="452">
        <v>790368</v>
      </c>
      <c r="D49" s="452">
        <v>910683</v>
      </c>
      <c r="E49" s="452">
        <v>317643</v>
      </c>
      <c r="F49" s="452">
        <v>2018694</v>
      </c>
      <c r="G49" s="1075"/>
      <c r="H49" s="119"/>
    </row>
    <row r="50" spans="1:8" x14ac:dyDescent="0.25">
      <c r="A50" s="1201"/>
      <c r="B50" s="1201"/>
      <c r="C50" s="1208"/>
      <c r="D50" s="1208"/>
      <c r="E50" s="1208"/>
      <c r="F50" s="1208"/>
      <c r="G50" s="1075"/>
      <c r="H50" s="119"/>
    </row>
    <row r="51" spans="1:8" x14ac:dyDescent="0.25">
      <c r="A51" s="118" t="s">
        <v>946</v>
      </c>
      <c r="B51" s="118" t="s">
        <v>947</v>
      </c>
      <c r="C51" s="1038">
        <v>0</v>
      </c>
      <c r="D51" s="1038">
        <v>0</v>
      </c>
      <c r="E51" s="64">
        <v>-152538</v>
      </c>
      <c r="F51" s="1057">
        <v>-152538</v>
      </c>
      <c r="G51" s="296"/>
    </row>
    <row r="52" spans="1:8" x14ac:dyDescent="0.25">
      <c r="A52" s="416" t="s">
        <v>527</v>
      </c>
      <c r="B52" s="416" t="s">
        <v>509</v>
      </c>
      <c r="C52" s="1040">
        <v>0</v>
      </c>
      <c r="D52" s="99">
        <v>-561</v>
      </c>
      <c r="E52" s="99">
        <v>561</v>
      </c>
      <c r="F52" s="1204">
        <v>0</v>
      </c>
      <c r="G52" s="296"/>
      <c r="H52" s="119"/>
    </row>
    <row r="53" spans="1:8" x14ac:dyDescent="0.25">
      <c r="A53" s="702" t="s">
        <v>334</v>
      </c>
      <c r="B53" s="702" t="s">
        <v>350</v>
      </c>
      <c r="C53" s="1039">
        <v>0</v>
      </c>
      <c r="D53" s="1205">
        <v>-561</v>
      </c>
      <c r="E53" s="1205">
        <v>-151977</v>
      </c>
      <c r="F53" s="1205">
        <v>-152538</v>
      </c>
      <c r="G53" s="296"/>
      <c r="H53" s="119"/>
    </row>
    <row r="54" spans="1:8" x14ac:dyDescent="0.25">
      <c r="A54" s="90"/>
      <c r="B54" s="90"/>
      <c r="C54" s="1041"/>
      <c r="D54" s="1041"/>
      <c r="E54" s="1041"/>
      <c r="F54" s="1041"/>
      <c r="G54" s="296"/>
    </row>
    <row r="55" spans="1:8" x14ac:dyDescent="0.25">
      <c r="A55" s="416" t="s">
        <v>679</v>
      </c>
      <c r="B55" s="416" t="s">
        <v>680</v>
      </c>
      <c r="C55" s="1040">
        <v>0</v>
      </c>
      <c r="D55" s="1040">
        <v>0</v>
      </c>
      <c r="E55" s="37">
        <v>331561</v>
      </c>
      <c r="F55" s="455">
        <v>331561</v>
      </c>
      <c r="G55" s="296"/>
      <c r="H55" s="119"/>
    </row>
    <row r="56" spans="1:8" x14ac:dyDescent="0.25">
      <c r="A56" s="118" t="s">
        <v>697</v>
      </c>
      <c r="B56" s="118" t="s">
        <v>685</v>
      </c>
      <c r="C56" s="1040">
        <v>0</v>
      </c>
      <c r="D56" s="21">
        <v>410297</v>
      </c>
      <c r="E56" s="1040">
        <v>0</v>
      </c>
      <c r="F56" s="40">
        <v>410297</v>
      </c>
      <c r="G56" s="296"/>
      <c r="H56" s="119"/>
    </row>
    <row r="57" spans="1:8" x14ac:dyDescent="0.25">
      <c r="A57" s="90" t="s">
        <v>698</v>
      </c>
      <c r="B57" s="90" t="s">
        <v>319</v>
      </c>
      <c r="C57" s="1207">
        <v>0</v>
      </c>
      <c r="D57" s="1203">
        <v>410297</v>
      </c>
      <c r="E57" s="1209">
        <v>331561</v>
      </c>
      <c r="F57" s="1207">
        <v>741858</v>
      </c>
      <c r="G57" s="296"/>
      <c r="H57" s="119"/>
    </row>
    <row r="58" spans="1:8" x14ac:dyDescent="0.25">
      <c r="A58" s="90"/>
      <c r="B58" s="90"/>
      <c r="C58" s="1204"/>
      <c r="D58" s="1190"/>
      <c r="E58" s="1204"/>
      <c r="F58" s="1204"/>
      <c r="G58" s="296"/>
      <c r="H58" s="119"/>
    </row>
    <row r="59" spans="1:8" ht="15" thickBot="1" x14ac:dyDescent="0.3">
      <c r="A59" s="698" t="s">
        <v>1007</v>
      </c>
      <c r="B59" s="698" t="s">
        <v>1008</v>
      </c>
      <c r="C59" s="456">
        <v>790368</v>
      </c>
      <c r="D59" s="456">
        <v>1320419</v>
      </c>
      <c r="E59" s="456">
        <v>497227</v>
      </c>
      <c r="F59" s="456">
        <v>2608014</v>
      </c>
      <c r="G59" s="296"/>
    </row>
    <row r="60" spans="1:8" ht="15" thickTop="1" x14ac:dyDescent="0.25">
      <c r="A60" s="90"/>
      <c r="B60" s="90"/>
      <c r="C60" s="1210"/>
      <c r="D60" s="1210"/>
      <c r="E60" s="1210"/>
      <c r="F60" s="1210"/>
      <c r="G60" s="281"/>
    </row>
    <row r="61" spans="1:8" x14ac:dyDescent="0.25">
      <c r="A61" s="118" t="s">
        <v>1076</v>
      </c>
      <c r="B61" s="118" t="s">
        <v>1077</v>
      </c>
      <c r="C61" s="765">
        <v>0</v>
      </c>
      <c r="D61" s="765">
        <v>0</v>
      </c>
      <c r="E61" s="142">
        <v>-212199</v>
      </c>
      <c r="F61" s="1057">
        <v>-212199</v>
      </c>
      <c r="G61" s="281"/>
    </row>
    <row r="62" spans="1:8" x14ac:dyDescent="0.25">
      <c r="A62" s="416" t="s">
        <v>527</v>
      </c>
      <c r="B62" s="416" t="s">
        <v>509</v>
      </c>
      <c r="C62" s="1040">
        <v>0</v>
      </c>
      <c r="D62" s="142">
        <v>-928</v>
      </c>
      <c r="E62" s="1040">
        <v>928</v>
      </c>
      <c r="F62" s="1204">
        <v>0</v>
      </c>
    </row>
    <row r="63" spans="1:8" x14ac:dyDescent="0.25">
      <c r="A63" s="702" t="s">
        <v>334</v>
      </c>
      <c r="B63" s="702" t="s">
        <v>350</v>
      </c>
      <c r="C63" s="1039">
        <v>0</v>
      </c>
      <c r="D63" s="1057">
        <v>-928</v>
      </c>
      <c r="E63" s="1057">
        <v>-211271</v>
      </c>
      <c r="F63" s="1057">
        <v>-212199</v>
      </c>
    </row>
    <row r="64" spans="1:8" x14ac:dyDescent="0.25">
      <c r="A64" s="90"/>
      <c r="B64" s="90"/>
      <c r="C64" s="1041"/>
      <c r="D64" s="1041"/>
      <c r="E64" s="1041"/>
      <c r="F64" s="1041"/>
    </row>
    <row r="65" spans="1:7" x14ac:dyDescent="0.25">
      <c r="A65" s="416" t="s">
        <v>679</v>
      </c>
      <c r="B65" s="416" t="s">
        <v>680</v>
      </c>
      <c r="C65" s="1040">
        <v>0</v>
      </c>
      <c r="D65" s="1040">
        <v>0</v>
      </c>
      <c r="E65" s="1040">
        <v>268833</v>
      </c>
      <c r="F65" s="1204">
        <v>268833</v>
      </c>
    </row>
    <row r="66" spans="1:7" x14ac:dyDescent="0.25">
      <c r="A66" s="118" t="s">
        <v>1036</v>
      </c>
      <c r="B66" s="118" t="s">
        <v>1037</v>
      </c>
      <c r="C66" s="1040">
        <v>0</v>
      </c>
      <c r="D66" s="142">
        <v>-17763</v>
      </c>
      <c r="E66" s="765">
        <v>0</v>
      </c>
      <c r="F66" s="1057">
        <v>-17763</v>
      </c>
    </row>
    <row r="67" spans="1:7" x14ac:dyDescent="0.25">
      <c r="A67" s="90" t="s">
        <v>1038</v>
      </c>
      <c r="B67" s="90" t="s">
        <v>1040</v>
      </c>
      <c r="C67" s="1207">
        <v>0</v>
      </c>
      <c r="D67" s="1203">
        <v>-17763</v>
      </c>
      <c r="E67" s="1203">
        <v>268833</v>
      </c>
      <c r="F67" s="1203">
        <v>251070</v>
      </c>
    </row>
    <row r="68" spans="1:7" x14ac:dyDescent="0.25">
      <c r="A68" s="90"/>
      <c r="B68" s="90"/>
      <c r="C68" s="1204"/>
      <c r="D68" s="1190"/>
      <c r="E68" s="1204"/>
      <c r="F68" s="1204"/>
    </row>
    <row r="69" spans="1:7" ht="15" thickBot="1" x14ac:dyDescent="0.3">
      <c r="A69" s="698" t="s">
        <v>1043</v>
      </c>
      <c r="B69" s="698" t="s">
        <v>1121</v>
      </c>
      <c r="C69" s="456">
        <v>790368</v>
      </c>
      <c r="D69" s="456">
        <v>1301728</v>
      </c>
      <c r="E69" s="456">
        <v>554789</v>
      </c>
      <c r="F69" s="456">
        <v>2646885</v>
      </c>
      <c r="G69" s="1060"/>
    </row>
    <row r="70" spans="1:7" ht="15" thickTop="1" x14ac:dyDescent="0.25">
      <c r="C70" s="88"/>
      <c r="D70" s="88"/>
      <c r="E70" s="88"/>
      <c r="F70" s="88"/>
    </row>
  </sheetData>
  <sheetProtection algorithmName="SHA-512" hashValue="2dHOfvpdxeFIyKPgPRcdbC6oJEySTu4z8x+9+vXu0p0SZVpceq/+Qew47m+YOytJJhk0TrjsaTAa9uF5aqjVsg==" saltValue="F5cY8bjksKRm8g417zah+g==" spinCount="100000" sheet="1" objects="1" scenarios="1"/>
  <mergeCells count="14">
    <mergeCell ref="A43:A44"/>
    <mergeCell ref="C43:E43"/>
    <mergeCell ref="F43:F44"/>
    <mergeCell ref="A45:A46"/>
    <mergeCell ref="C45:E45"/>
    <mergeCell ref="F45:F46"/>
    <mergeCell ref="A8:A9"/>
    <mergeCell ref="C8:F8"/>
    <mergeCell ref="G8:G9"/>
    <mergeCell ref="H8:H9"/>
    <mergeCell ref="A10:A11"/>
    <mergeCell ref="C10:F10"/>
    <mergeCell ref="G10:G11"/>
    <mergeCell ref="H10:H11"/>
  </mergeCells>
  <pageMargins left="7.874015748031496E-2" right="0.15748031496062992" top="0.15748031496062992" bottom="0.35433070866141736" header="0.15748031496062992" footer="0.15748031496062992"/>
  <pageSetup paperSize="9" scale="73"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88D03-7845-48A9-826E-279F73C1726C}">
  <sheetPr>
    <tabColor rgb="FF92D050"/>
    <pageSetUpPr fitToPage="1"/>
  </sheetPr>
  <dimension ref="A1:K61"/>
  <sheetViews>
    <sheetView showGridLines="0" zoomScaleNormal="100" workbookViewId="0">
      <pane ySplit="9" topLeftCell="A10" activePane="bottomLeft" state="frozen"/>
      <selection pane="bottomLeft" activeCell="A10" sqref="A10"/>
    </sheetView>
  </sheetViews>
  <sheetFormatPr defaultColWidth="9.42578125" defaultRowHeight="14.25" outlineLevelCol="1" x14ac:dyDescent="0.2"/>
  <cols>
    <col min="1" max="1" width="59.7109375" style="2" customWidth="1"/>
    <col min="2" max="2" width="51.140625" style="2" customWidth="1" outlineLevel="1"/>
    <col min="3" max="3" width="11.42578125" style="2" customWidth="1"/>
    <col min="4" max="4" width="16.7109375" style="2" customWidth="1"/>
    <col min="5" max="5" width="16.5703125" style="2" customWidth="1"/>
    <col min="6" max="6" width="3.42578125" style="2" customWidth="1"/>
    <col min="7" max="8" width="16.5703125" style="2" customWidth="1"/>
    <col min="9" max="10" width="9.42578125" style="2"/>
    <col min="11" max="11" width="5.42578125" style="2" customWidth="1"/>
    <col min="12" max="16384" width="9.42578125" style="2"/>
  </cols>
  <sheetData>
    <row r="1" spans="1:8" x14ac:dyDescent="0.2">
      <c r="A1" s="63" t="s">
        <v>734</v>
      </c>
      <c r="B1" s="63" t="s">
        <v>735</v>
      </c>
      <c r="C1" s="63"/>
    </row>
    <row r="2" spans="1:8" ht="25.5" x14ac:dyDescent="0.2">
      <c r="A2" s="63" t="s">
        <v>1148</v>
      </c>
      <c r="B2" s="63" t="s">
        <v>1149</v>
      </c>
      <c r="C2" s="63"/>
      <c r="D2" s="6"/>
      <c r="E2" s="6"/>
      <c r="G2" s="6"/>
      <c r="H2" s="6"/>
    </row>
    <row r="5" spans="1:8" ht="19.5" customHeight="1" x14ac:dyDescent="0.2">
      <c r="A5" s="5" t="s">
        <v>417</v>
      </c>
      <c r="B5" s="5" t="s">
        <v>118</v>
      </c>
      <c r="D5" s="4"/>
      <c r="E5" s="4"/>
      <c r="G5" s="4"/>
      <c r="H5" s="4"/>
    </row>
    <row r="6" spans="1:8" s="3" customFormat="1" ht="18.75" customHeight="1" x14ac:dyDescent="0.25">
      <c r="A6" s="5"/>
      <c r="B6" s="5"/>
      <c r="C6" s="5"/>
    </row>
    <row r="7" spans="1:8" s="3" customFormat="1" ht="15.75" thickBot="1" x14ac:dyDescent="0.3">
      <c r="A7" s="1"/>
      <c r="B7" s="1"/>
      <c r="C7" s="1"/>
      <c r="H7" s="1307" t="s">
        <v>35</v>
      </c>
    </row>
    <row r="8" spans="1:8" s="3" customFormat="1" ht="36" customHeight="1" thickTop="1" x14ac:dyDescent="0.25">
      <c r="A8" s="1331"/>
      <c r="B8" s="1331"/>
      <c r="C8" s="1337" t="s">
        <v>327</v>
      </c>
      <c r="D8" s="1327" t="s">
        <v>108</v>
      </c>
      <c r="E8" s="1327"/>
      <c r="G8" s="1327" t="s">
        <v>178</v>
      </c>
      <c r="H8" s="1327"/>
    </row>
    <row r="9" spans="1:8" s="3" customFormat="1" ht="33.6" customHeight="1" x14ac:dyDescent="0.25">
      <c r="A9" s="1332"/>
      <c r="B9" s="1332"/>
      <c r="C9" s="1338"/>
      <c r="D9" s="201">
        <v>2024</v>
      </c>
      <c r="E9" s="201">
        <v>2023</v>
      </c>
      <c r="G9" s="201">
        <v>2024</v>
      </c>
      <c r="H9" s="201">
        <v>2023</v>
      </c>
    </row>
    <row r="10" spans="1:8" s="3" customFormat="1" ht="13.5" customHeight="1" x14ac:dyDescent="0.25">
      <c r="C10" s="687"/>
      <c r="D10" s="534"/>
      <c r="E10" s="534"/>
      <c r="G10" s="534"/>
      <c r="H10" s="534"/>
    </row>
    <row r="11" spans="1:8" ht="8.25" customHeight="1" x14ac:dyDescent="0.25">
      <c r="B11"/>
      <c r="C11" s="736"/>
    </row>
    <row r="12" spans="1:8" x14ac:dyDescent="0.2">
      <c r="A12" s="1178" t="s">
        <v>84</v>
      </c>
      <c r="B12" s="1178" t="s">
        <v>58</v>
      </c>
      <c r="C12" s="737"/>
      <c r="D12" s="738"/>
      <c r="E12" s="738"/>
      <c r="G12" s="738"/>
      <c r="H12" s="738"/>
    </row>
    <row r="13" spans="1:8" x14ac:dyDescent="0.2">
      <c r="A13" s="1178" t="s">
        <v>95</v>
      </c>
      <c r="B13" s="1178" t="s">
        <v>85</v>
      </c>
      <c r="C13" s="739"/>
      <c r="D13" s="1180">
        <v>332789</v>
      </c>
      <c r="E13" s="1180">
        <v>388529</v>
      </c>
      <c r="F13" s="405"/>
      <c r="G13" s="1180">
        <v>317115</v>
      </c>
      <c r="H13" s="1180">
        <v>362660</v>
      </c>
    </row>
    <row r="14" spans="1:8" x14ac:dyDescent="0.2">
      <c r="A14" s="1178"/>
      <c r="B14" s="1178"/>
      <c r="C14" s="739"/>
      <c r="D14" s="1180"/>
      <c r="E14" s="1180"/>
      <c r="F14" s="405"/>
      <c r="G14" s="1180"/>
      <c r="H14" s="1180"/>
    </row>
    <row r="15" spans="1:8" x14ac:dyDescent="0.2">
      <c r="A15" s="1178" t="s">
        <v>86</v>
      </c>
      <c r="B15" s="1178" t="s">
        <v>100</v>
      </c>
      <c r="C15" s="737"/>
      <c r="D15" s="445"/>
      <c r="E15" s="445"/>
      <c r="F15" s="405"/>
      <c r="G15" s="445"/>
      <c r="H15" s="445"/>
    </row>
    <row r="16" spans="1:8" ht="22.5" x14ac:dyDescent="0.2">
      <c r="A16" s="330" t="s">
        <v>510</v>
      </c>
      <c r="B16" s="330" t="s">
        <v>575</v>
      </c>
      <c r="C16" s="1177"/>
      <c r="D16" s="1181">
        <v>248081</v>
      </c>
      <c r="E16" s="1181">
        <v>197173</v>
      </c>
      <c r="F16" s="446"/>
      <c r="G16" s="1181">
        <v>156413</v>
      </c>
      <c r="H16" s="1181">
        <v>111028</v>
      </c>
    </row>
    <row r="17" spans="1:8" x14ac:dyDescent="0.2">
      <c r="A17" s="317" t="s">
        <v>1048</v>
      </c>
      <c r="B17" s="317" t="s">
        <v>1049</v>
      </c>
      <c r="C17" s="739"/>
      <c r="D17" s="446">
        <v>7044</v>
      </c>
      <c r="E17" s="446">
        <v>6629</v>
      </c>
      <c r="F17" s="446"/>
      <c r="G17" s="446">
        <v>-965</v>
      </c>
      <c r="H17" s="446">
        <v>-373</v>
      </c>
    </row>
    <row r="18" spans="1:8" x14ac:dyDescent="0.2">
      <c r="A18" s="317" t="s">
        <v>498</v>
      </c>
      <c r="B18" s="317" t="s">
        <v>508</v>
      </c>
      <c r="C18" s="1191"/>
      <c r="D18" s="1182">
        <v>21790</v>
      </c>
      <c r="E18" s="1182">
        <v>24961</v>
      </c>
      <c r="F18" s="446"/>
      <c r="G18" s="1182">
        <v>22509</v>
      </c>
      <c r="H18" s="1182">
        <v>24981</v>
      </c>
    </row>
    <row r="19" spans="1:8" x14ac:dyDescent="0.2">
      <c r="A19" s="317" t="s">
        <v>499</v>
      </c>
      <c r="B19" s="317" t="s">
        <v>496</v>
      </c>
      <c r="C19" s="444"/>
      <c r="D19" s="446">
        <v>-10908</v>
      </c>
      <c r="E19" s="446">
        <v>-6149</v>
      </c>
      <c r="F19" s="446"/>
      <c r="G19" s="1183">
        <v>-31910</v>
      </c>
      <c r="H19" s="1183">
        <v>-21670</v>
      </c>
    </row>
    <row r="20" spans="1:8" x14ac:dyDescent="0.2">
      <c r="A20" s="317" t="s">
        <v>1164</v>
      </c>
      <c r="B20" s="317" t="s">
        <v>1165</v>
      </c>
      <c r="C20" s="1192"/>
      <c r="D20" s="1183">
        <v>1068</v>
      </c>
      <c r="E20" s="1183">
        <v>-23079</v>
      </c>
      <c r="F20" s="446"/>
      <c r="G20" s="1182">
        <v>1068</v>
      </c>
      <c r="H20" s="1182">
        <v>-23079</v>
      </c>
    </row>
    <row r="21" spans="1:8" x14ac:dyDescent="0.2">
      <c r="A21" s="317" t="s">
        <v>295</v>
      </c>
      <c r="B21" s="317" t="s">
        <v>294</v>
      </c>
      <c r="C21" s="1191"/>
      <c r="D21" s="1184">
        <v>0</v>
      </c>
      <c r="E21" s="1184">
        <v>0</v>
      </c>
      <c r="F21" s="446"/>
      <c r="G21" s="1182">
        <v>-19069</v>
      </c>
      <c r="H21" s="1182">
        <v>-924</v>
      </c>
    </row>
    <row r="22" spans="1:8" x14ac:dyDescent="0.2">
      <c r="A22" s="317" t="s">
        <v>1273</v>
      </c>
      <c r="B22" s="317" t="s">
        <v>1166</v>
      </c>
      <c r="C22" s="1193"/>
      <c r="D22" s="1181">
        <v>5032</v>
      </c>
      <c r="E22" s="1181">
        <v>7044</v>
      </c>
      <c r="F22" s="446"/>
      <c r="G22" s="1181">
        <v>3936</v>
      </c>
      <c r="H22" s="1181">
        <v>6949</v>
      </c>
    </row>
    <row r="23" spans="1:8" x14ac:dyDescent="0.2">
      <c r="A23" s="416" t="s">
        <v>1274</v>
      </c>
      <c r="B23" s="423" t="s">
        <v>1167</v>
      </c>
      <c r="C23" s="1192"/>
      <c r="D23" s="1185">
        <v>7</v>
      </c>
      <c r="E23" s="1185">
        <v>4</v>
      </c>
      <c r="F23" s="1185"/>
      <c r="G23" s="1185">
        <v>45</v>
      </c>
      <c r="H23" s="1185">
        <v>0</v>
      </c>
    </row>
    <row r="24" spans="1:8" x14ac:dyDescent="0.2">
      <c r="A24" s="423" t="s">
        <v>1169</v>
      </c>
      <c r="B24" s="423" t="s">
        <v>1168</v>
      </c>
      <c r="C24" s="1191"/>
      <c r="D24" s="1182">
        <v>0</v>
      </c>
      <c r="E24" s="1184">
        <v>0</v>
      </c>
      <c r="F24" s="1185"/>
      <c r="G24" s="1184">
        <v>0</v>
      </c>
      <c r="H24" s="1184">
        <v>0</v>
      </c>
    </row>
    <row r="25" spans="1:8" x14ac:dyDescent="0.2">
      <c r="A25" s="416" t="s">
        <v>89</v>
      </c>
      <c r="B25" s="416" t="s">
        <v>81</v>
      </c>
      <c r="C25" s="87"/>
      <c r="D25" s="1181">
        <v>-24805</v>
      </c>
      <c r="E25" s="1181">
        <v>-23638</v>
      </c>
      <c r="F25" s="6"/>
      <c r="G25" s="1182">
        <v>-24291</v>
      </c>
      <c r="H25" s="1182">
        <v>-23402</v>
      </c>
    </row>
    <row r="26" spans="1:8" x14ac:dyDescent="0.2">
      <c r="A26" s="330" t="s">
        <v>500</v>
      </c>
      <c r="B26" s="330" t="s">
        <v>497</v>
      </c>
      <c r="C26" s="42"/>
      <c r="D26" s="1182">
        <v>-404</v>
      </c>
      <c r="E26" s="1182">
        <v>-114</v>
      </c>
      <c r="F26" s="6"/>
      <c r="G26" s="1182">
        <v>-29</v>
      </c>
      <c r="H26" s="1182">
        <v>-37</v>
      </c>
    </row>
    <row r="27" spans="1:8" x14ac:dyDescent="0.2">
      <c r="A27" s="439" t="s">
        <v>90</v>
      </c>
      <c r="B27" s="317" t="s">
        <v>82</v>
      </c>
      <c r="C27" s="459"/>
      <c r="D27" s="1182">
        <v>10326</v>
      </c>
      <c r="E27" s="1182">
        <v>5506</v>
      </c>
      <c r="F27" s="6"/>
      <c r="G27" s="1182">
        <v>9570</v>
      </c>
      <c r="H27" s="1182">
        <v>5270</v>
      </c>
    </row>
    <row r="28" spans="1:8" x14ac:dyDescent="0.2">
      <c r="A28" s="317" t="s">
        <v>252</v>
      </c>
      <c r="B28" s="317" t="s">
        <v>253</v>
      </c>
      <c r="C28" s="42"/>
      <c r="D28" s="446">
        <v>-56544</v>
      </c>
      <c r="E28" s="446">
        <v>-32119</v>
      </c>
      <c r="F28" s="6"/>
      <c r="G28" s="446">
        <v>-48282</v>
      </c>
      <c r="H28" s="446">
        <v>-31099</v>
      </c>
    </row>
    <row r="29" spans="1:8" s="49" customFormat="1" ht="15" x14ac:dyDescent="0.25">
      <c r="A29" s="1179" t="s">
        <v>1047</v>
      </c>
      <c r="B29" s="1179" t="s">
        <v>1032</v>
      </c>
      <c r="C29" s="1194"/>
      <c r="D29" s="1186">
        <v>533476</v>
      </c>
      <c r="E29" s="1186">
        <v>544747</v>
      </c>
      <c r="F29" s="399"/>
      <c r="G29" s="1186">
        <v>386110</v>
      </c>
      <c r="H29" s="1186">
        <v>410304</v>
      </c>
    </row>
    <row r="30" spans="1:8" s="49" customFormat="1" ht="15" x14ac:dyDescent="0.25">
      <c r="A30" s="118" t="s">
        <v>1170</v>
      </c>
      <c r="B30" s="118" t="s">
        <v>1171</v>
      </c>
      <c r="C30" s="82"/>
      <c r="D30" s="1182">
        <v>31737</v>
      </c>
      <c r="E30" s="1182">
        <v>113366</v>
      </c>
      <c r="F30" s="399"/>
      <c r="G30" s="1182">
        <v>20662</v>
      </c>
      <c r="H30" s="1182">
        <v>117076</v>
      </c>
    </row>
    <row r="31" spans="1:8" s="49" customFormat="1" ht="22.5" x14ac:dyDescent="0.25">
      <c r="A31" s="118" t="s">
        <v>1172</v>
      </c>
      <c r="B31" s="118" t="s">
        <v>1173</v>
      </c>
      <c r="C31" s="435"/>
      <c r="D31" s="1182">
        <v>51994</v>
      </c>
      <c r="E31" s="1182">
        <v>57353</v>
      </c>
      <c r="F31" s="399"/>
      <c r="G31" s="1182">
        <v>84610</v>
      </c>
      <c r="H31" s="1182">
        <v>76230</v>
      </c>
    </row>
    <row r="32" spans="1:8" s="49" customFormat="1" ht="15" x14ac:dyDescent="0.25">
      <c r="A32" s="118" t="s">
        <v>1174</v>
      </c>
      <c r="B32" s="118" t="s">
        <v>1175</v>
      </c>
      <c r="C32" s="435"/>
      <c r="D32" s="1182">
        <v>-70000</v>
      </c>
      <c r="E32" s="1182">
        <v>-140000</v>
      </c>
      <c r="F32" s="399"/>
      <c r="G32" s="1182">
        <v>-70000</v>
      </c>
      <c r="H32" s="1182">
        <v>-140000</v>
      </c>
    </row>
    <row r="33" spans="1:11" s="49" customFormat="1" ht="15" x14ac:dyDescent="0.25">
      <c r="A33" s="118" t="s">
        <v>1176</v>
      </c>
      <c r="B33" s="118" t="s">
        <v>1177</v>
      </c>
      <c r="C33" s="435"/>
      <c r="D33" s="1182">
        <v>-6586</v>
      </c>
      <c r="E33" s="1182">
        <v>216</v>
      </c>
      <c r="F33" s="399"/>
      <c r="G33" s="1182">
        <v>-10012</v>
      </c>
      <c r="H33" s="1182">
        <v>-57714</v>
      </c>
    </row>
    <row r="34" spans="1:11" s="49" customFormat="1" ht="23.25" x14ac:dyDescent="0.25">
      <c r="A34" s="317" t="s">
        <v>251</v>
      </c>
      <c r="B34" s="317" t="s">
        <v>576</v>
      </c>
      <c r="C34" s="82"/>
      <c r="D34" s="1184">
        <v>0</v>
      </c>
      <c r="E34" s="1184">
        <v>0</v>
      </c>
      <c r="F34" s="399"/>
      <c r="G34" s="1182">
        <v>9957</v>
      </c>
      <c r="H34" s="1182">
        <v>17348</v>
      </c>
    </row>
    <row r="35" spans="1:11" x14ac:dyDescent="0.2">
      <c r="A35" s="696" t="s">
        <v>87</v>
      </c>
      <c r="B35" s="696" t="s">
        <v>577</v>
      </c>
      <c r="C35" s="78"/>
      <c r="D35" s="24">
        <v>540621</v>
      </c>
      <c r="E35" s="24">
        <v>575682</v>
      </c>
      <c r="F35" s="6"/>
      <c r="G35" s="24">
        <v>421327</v>
      </c>
      <c r="H35" s="24">
        <v>423244</v>
      </c>
    </row>
    <row r="36" spans="1:11" x14ac:dyDescent="0.2">
      <c r="A36" s="330"/>
      <c r="B36" s="330"/>
      <c r="C36" s="444"/>
      <c r="D36" s="449"/>
      <c r="E36" s="449"/>
      <c r="F36" s="405"/>
      <c r="G36" s="449"/>
      <c r="H36" s="449"/>
    </row>
    <row r="37" spans="1:11" x14ac:dyDescent="0.2">
      <c r="A37" s="90" t="s">
        <v>88</v>
      </c>
      <c r="B37" s="90" t="s">
        <v>59</v>
      </c>
      <c r="C37" s="82"/>
      <c r="D37" s="144"/>
      <c r="E37" s="144"/>
      <c r="F37" s="6"/>
      <c r="G37" s="144"/>
      <c r="H37" s="144"/>
    </row>
    <row r="38" spans="1:11" x14ac:dyDescent="0.2">
      <c r="A38" s="118" t="s">
        <v>1046</v>
      </c>
      <c r="B38" s="118" t="s">
        <v>1050</v>
      </c>
      <c r="C38" s="77">
        <v>19</v>
      </c>
      <c r="D38" s="64">
        <v>-21399</v>
      </c>
      <c r="E38" s="461">
        <v>-863</v>
      </c>
      <c r="F38" s="6"/>
      <c r="G38" s="64">
        <v>-152368</v>
      </c>
      <c r="H38" s="443">
        <v>0</v>
      </c>
    </row>
    <row r="39" spans="1:11" x14ac:dyDescent="0.2">
      <c r="A39" s="118" t="s">
        <v>1051</v>
      </c>
      <c r="B39" s="118" t="s">
        <v>1052</v>
      </c>
      <c r="C39" s="77">
        <v>19</v>
      </c>
      <c r="D39" s="443">
        <v>0</v>
      </c>
      <c r="E39" s="443">
        <v>0</v>
      </c>
      <c r="F39" s="6"/>
      <c r="G39" s="443">
        <v>0</v>
      </c>
      <c r="H39" s="443">
        <v>68272</v>
      </c>
    </row>
    <row r="40" spans="1:11" x14ac:dyDescent="0.2">
      <c r="A40" s="118" t="s">
        <v>21</v>
      </c>
      <c r="B40" s="118" t="s">
        <v>1053</v>
      </c>
      <c r="C40" s="77"/>
      <c r="D40" s="64">
        <v>-473434</v>
      </c>
      <c r="E40" s="64">
        <v>-181515</v>
      </c>
      <c r="F40" s="6"/>
      <c r="G40" s="461">
        <v>-59446</v>
      </c>
      <c r="H40" s="461">
        <v>-61263</v>
      </c>
    </row>
    <row r="41" spans="1:11" x14ac:dyDescent="0.2">
      <c r="A41" s="317" t="s">
        <v>109</v>
      </c>
      <c r="B41" s="317" t="s">
        <v>333</v>
      </c>
      <c r="C41" s="77"/>
      <c r="D41" s="1187">
        <v>0</v>
      </c>
      <c r="E41" s="1187">
        <v>0</v>
      </c>
      <c r="F41" s="6"/>
      <c r="G41" s="443">
        <v>2164</v>
      </c>
      <c r="H41" s="443">
        <v>924</v>
      </c>
    </row>
    <row r="42" spans="1:11" x14ac:dyDescent="0.2">
      <c r="A42" s="118" t="s">
        <v>250</v>
      </c>
      <c r="B42" s="118" t="s">
        <v>901</v>
      </c>
      <c r="C42" s="84"/>
      <c r="D42" s="1187">
        <v>0</v>
      </c>
      <c r="E42" s="1187">
        <v>0</v>
      </c>
      <c r="F42" s="6"/>
      <c r="G42" s="461">
        <v>-160151</v>
      </c>
      <c r="H42" s="461">
        <v>-28399</v>
      </c>
      <c r="K42" s="101"/>
    </row>
    <row r="43" spans="1:11" x14ac:dyDescent="0.2">
      <c r="A43" s="696" t="s">
        <v>91</v>
      </c>
      <c r="B43" s="696" t="s">
        <v>1178</v>
      </c>
      <c r="C43" s="78"/>
      <c r="D43" s="24">
        <v>-494833</v>
      </c>
      <c r="E43" s="24">
        <v>-182378</v>
      </c>
      <c r="F43" s="6"/>
      <c r="G43" s="24">
        <v>-369801</v>
      </c>
      <c r="H43" s="24">
        <v>-20466</v>
      </c>
    </row>
    <row r="44" spans="1:11" x14ac:dyDescent="0.2">
      <c r="A44" s="330"/>
      <c r="B44" s="330"/>
      <c r="C44" s="444"/>
      <c r="D44" s="446"/>
      <c r="E44" s="446"/>
      <c r="F44" s="405"/>
      <c r="G44" s="446"/>
      <c r="H44" s="446"/>
    </row>
    <row r="45" spans="1:11" x14ac:dyDescent="0.2">
      <c r="A45" s="90" t="s">
        <v>92</v>
      </c>
      <c r="B45" s="90" t="s">
        <v>60</v>
      </c>
      <c r="C45" s="442"/>
      <c r="D45" s="450"/>
      <c r="E45" s="450"/>
      <c r="F45" s="405"/>
      <c r="G45" s="450"/>
      <c r="H45" s="450"/>
    </row>
    <row r="46" spans="1:11" x14ac:dyDescent="0.2">
      <c r="A46" s="317" t="s">
        <v>548</v>
      </c>
      <c r="B46" s="317" t="s">
        <v>578</v>
      </c>
      <c r="C46" s="1191">
        <v>14</v>
      </c>
      <c r="D46" s="1187">
        <v>0</v>
      </c>
      <c r="E46" s="64">
        <v>50000</v>
      </c>
      <c r="F46" s="6"/>
      <c r="G46" s="1189">
        <v>0</v>
      </c>
      <c r="H46" s="461">
        <v>50000</v>
      </c>
    </row>
    <row r="47" spans="1:11" x14ac:dyDescent="0.2">
      <c r="A47" s="317" t="s">
        <v>574</v>
      </c>
      <c r="B47" s="317" t="s">
        <v>293</v>
      </c>
      <c r="C47" s="1191">
        <v>14</v>
      </c>
      <c r="D47" s="1187">
        <v>200030</v>
      </c>
      <c r="E47" s="1187">
        <v>2000</v>
      </c>
      <c r="F47" s="1188"/>
      <c r="G47" s="1189">
        <v>200030</v>
      </c>
      <c r="H47" s="1189">
        <v>0</v>
      </c>
    </row>
    <row r="48" spans="1:11" x14ac:dyDescent="0.2">
      <c r="A48" s="317" t="s">
        <v>721</v>
      </c>
      <c r="B48" s="317" t="s">
        <v>579</v>
      </c>
      <c r="C48" s="1195"/>
      <c r="D48" s="64">
        <v>-86625</v>
      </c>
      <c r="E48" s="64">
        <v>-301090</v>
      </c>
      <c r="F48" s="6"/>
      <c r="G48" s="461">
        <v>-84491</v>
      </c>
      <c r="H48" s="461">
        <v>-295276</v>
      </c>
    </row>
    <row r="49" spans="1:8" x14ac:dyDescent="0.2">
      <c r="A49" s="317" t="s">
        <v>348</v>
      </c>
      <c r="B49" s="317" t="s">
        <v>315</v>
      </c>
      <c r="C49" s="1195"/>
      <c r="D49" s="64">
        <v>25577</v>
      </c>
      <c r="E49" s="64">
        <v>16245</v>
      </c>
      <c r="F49" s="6"/>
      <c r="G49" s="461">
        <v>2778</v>
      </c>
      <c r="H49" s="1189">
        <v>2625</v>
      </c>
    </row>
    <row r="50" spans="1:8" ht="22.5" x14ac:dyDescent="0.2">
      <c r="A50" s="317" t="s">
        <v>1131</v>
      </c>
      <c r="B50" s="317" t="s">
        <v>1132</v>
      </c>
      <c r="C50" s="1195"/>
      <c r="D50" s="1187">
        <v>0</v>
      </c>
      <c r="E50" s="1187">
        <v>0</v>
      </c>
      <c r="F50" s="6"/>
      <c r="G50" s="461">
        <v>-672</v>
      </c>
      <c r="H50" s="1189">
        <v>0</v>
      </c>
    </row>
    <row r="51" spans="1:8" x14ac:dyDescent="0.2">
      <c r="A51" s="317" t="s">
        <v>316</v>
      </c>
      <c r="B51" s="317" t="s">
        <v>317</v>
      </c>
      <c r="C51" s="1195"/>
      <c r="D51" s="64">
        <v>-1994</v>
      </c>
      <c r="E51" s="64">
        <v>-1772</v>
      </c>
      <c r="F51" s="6"/>
      <c r="G51" s="461">
        <v>-652</v>
      </c>
      <c r="H51" s="461">
        <v>-694</v>
      </c>
    </row>
    <row r="52" spans="1:8" x14ac:dyDescent="0.2">
      <c r="A52" s="317" t="s">
        <v>1081</v>
      </c>
      <c r="B52" s="317" t="s">
        <v>1080</v>
      </c>
      <c r="C52" s="1195"/>
      <c r="D52" s="64">
        <v>-400</v>
      </c>
      <c r="E52" s="1187">
        <v>0</v>
      </c>
      <c r="F52" s="1188"/>
      <c r="G52" s="1189">
        <v>0</v>
      </c>
      <c r="H52" s="1189">
        <v>0</v>
      </c>
    </row>
    <row r="53" spans="1:8" x14ac:dyDescent="0.2">
      <c r="A53" s="317" t="s">
        <v>529</v>
      </c>
      <c r="B53" s="317" t="s">
        <v>365</v>
      </c>
      <c r="C53" s="1195"/>
      <c r="D53" s="64">
        <v>-2079</v>
      </c>
      <c r="E53" s="64">
        <v>-450</v>
      </c>
      <c r="F53" s="6"/>
      <c r="G53" s="1189">
        <v>0</v>
      </c>
      <c r="H53" s="1189">
        <v>0</v>
      </c>
    </row>
    <row r="54" spans="1:8" x14ac:dyDescent="0.2">
      <c r="A54" s="317" t="s">
        <v>364</v>
      </c>
      <c r="B54" s="317" t="s">
        <v>366</v>
      </c>
      <c r="C54" s="442"/>
      <c r="D54" s="64">
        <v>-212199</v>
      </c>
      <c r="E54" s="64">
        <v>-152538</v>
      </c>
      <c r="F54" s="6"/>
      <c r="G54" s="461">
        <v>-212199</v>
      </c>
      <c r="H54" s="461">
        <v>-152538</v>
      </c>
    </row>
    <row r="55" spans="1:8" x14ac:dyDescent="0.2">
      <c r="A55" s="696" t="s">
        <v>93</v>
      </c>
      <c r="B55" s="696" t="s">
        <v>1179</v>
      </c>
      <c r="C55" s="448"/>
      <c r="D55" s="24">
        <v>-77690</v>
      </c>
      <c r="E55" s="24">
        <v>-387605</v>
      </c>
      <c r="F55" s="6"/>
      <c r="G55" s="24">
        <v>-95206</v>
      </c>
      <c r="H55" s="24">
        <v>-395883</v>
      </c>
    </row>
    <row r="56" spans="1:8" x14ac:dyDescent="0.2">
      <c r="A56" s="330"/>
      <c r="B56" s="330"/>
      <c r="C56" s="444"/>
      <c r="D56" s="446"/>
      <c r="E56" s="446"/>
      <c r="F56" s="6"/>
      <c r="G56" s="446"/>
      <c r="H56" s="446"/>
    </row>
    <row r="57" spans="1:8" x14ac:dyDescent="0.2">
      <c r="A57" s="406" t="s">
        <v>1180</v>
      </c>
      <c r="B57" s="406" t="s">
        <v>1181</v>
      </c>
      <c r="C57" s="85"/>
      <c r="D57" s="1190">
        <v>-31902</v>
      </c>
      <c r="E57" s="1190">
        <v>5699</v>
      </c>
      <c r="F57" s="6"/>
      <c r="G57" s="1190">
        <v>-43680</v>
      </c>
      <c r="H57" s="1190">
        <v>6895</v>
      </c>
    </row>
    <row r="58" spans="1:8" x14ac:dyDescent="0.2">
      <c r="A58" s="118" t="s">
        <v>1014</v>
      </c>
      <c r="B58" s="118" t="s">
        <v>511</v>
      </c>
      <c r="C58" s="444">
        <v>12</v>
      </c>
      <c r="D58" s="25">
        <v>118456</v>
      </c>
      <c r="E58" s="25">
        <v>112757</v>
      </c>
      <c r="F58" s="6"/>
      <c r="G58" s="25">
        <v>107163</v>
      </c>
      <c r="H58" s="25">
        <v>100268</v>
      </c>
    </row>
    <row r="59" spans="1:8" ht="16.5" customHeight="1" thickBot="1" x14ac:dyDescent="0.25">
      <c r="A59" s="698" t="s">
        <v>1015</v>
      </c>
      <c r="B59" s="698" t="s">
        <v>512</v>
      </c>
      <c r="C59" s="451">
        <v>12</v>
      </c>
      <c r="D59" s="1032">
        <v>86554</v>
      </c>
      <c r="E59" s="1032">
        <v>118456</v>
      </c>
      <c r="F59" s="6"/>
      <c r="G59" s="1032">
        <v>63483</v>
      </c>
      <c r="H59" s="1032">
        <v>107163</v>
      </c>
    </row>
    <row r="60" spans="1:8" ht="15" thickTop="1" x14ac:dyDescent="0.2">
      <c r="D60" s="99"/>
      <c r="E60" s="99"/>
      <c r="G60" s="99"/>
      <c r="H60" s="99"/>
    </row>
    <row r="61" spans="1:8" x14ac:dyDescent="0.2">
      <c r="D61" s="101"/>
      <c r="E61" s="101"/>
      <c r="G61" s="101"/>
    </row>
  </sheetData>
  <sheetProtection algorithmName="SHA-512" hashValue="z0mhAd1vJpCHPk+yNMWqjpRCcfmtUL1d0KGmavZsXXlF4CN1GORaHmpSOyxOnvqdal5LUjYy3AuYWxIQeZ6Xqw==" saltValue="x9Q98KLeyucPdQD+MAnroA==" spinCount="100000" sheet="1" objects="1" scenarios="1"/>
  <mergeCells count="5">
    <mergeCell ref="A8:A9"/>
    <mergeCell ref="B8:B9"/>
    <mergeCell ref="C8:C9"/>
    <mergeCell ref="D8:E8"/>
    <mergeCell ref="G8:H8"/>
  </mergeCells>
  <pageMargins left="0.39370078740157483" right="0.19685039370078741" top="0.19685039370078741" bottom="0.27559055118110237" header="0.19685039370078741" footer="0.15748031496062992"/>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7026D-7DA2-4EB1-B58A-877FA4758FC1}">
  <sheetPr>
    <tabColor rgb="FF92D050"/>
    <pageSetUpPr fitToPage="1"/>
  </sheetPr>
  <dimension ref="A1:O155"/>
  <sheetViews>
    <sheetView showGridLines="0" zoomScaleNormal="100" workbookViewId="0">
      <pane ySplit="4" topLeftCell="A5" activePane="bottomLeft" state="frozen"/>
      <selection pane="bottomLeft" activeCell="A5" sqref="A5"/>
    </sheetView>
  </sheetViews>
  <sheetFormatPr defaultColWidth="9.42578125" defaultRowHeight="15" outlineLevelCol="1" x14ac:dyDescent="0.25"/>
  <cols>
    <col min="1" max="1" width="64.7109375" style="15" customWidth="1"/>
    <col min="2" max="2" width="48.5703125" style="15" customWidth="1" outlineLevel="1"/>
    <col min="3" max="3" width="16.42578125" style="830" customWidth="1"/>
    <col min="4" max="4" width="16.28515625" style="830" customWidth="1"/>
    <col min="5" max="5" width="14.42578125" style="572" customWidth="1"/>
    <col min="6" max="6" width="16.85546875" style="572" customWidth="1"/>
    <col min="7" max="7" width="18.140625" style="572" customWidth="1"/>
    <col min="8" max="8" width="12.42578125" style="572" customWidth="1"/>
    <col min="9" max="9" width="7.42578125" style="572" customWidth="1"/>
    <col min="10" max="10" width="11.5703125" style="15" customWidth="1"/>
    <col min="11" max="11" width="11.42578125" style="15" customWidth="1"/>
    <col min="12" max="14" width="11.5703125" style="15" customWidth="1"/>
    <col min="15" max="16384" width="9.42578125" style="15"/>
  </cols>
  <sheetData>
    <row r="1" spans="1:9" ht="25.5" x14ac:dyDescent="0.25">
      <c r="A1" s="63" t="s">
        <v>734</v>
      </c>
      <c r="B1" s="63" t="s">
        <v>735</v>
      </c>
    </row>
    <row r="2" spans="1:9" ht="25.5" x14ac:dyDescent="0.25">
      <c r="A2" s="63" t="s">
        <v>1148</v>
      </c>
      <c r="B2" s="63" t="s">
        <v>1149</v>
      </c>
    </row>
    <row r="3" spans="1:9" x14ac:dyDescent="0.25">
      <c r="A3" s="6"/>
      <c r="B3" s="6"/>
    </row>
    <row r="4" spans="1:9" ht="20.25" x14ac:dyDescent="0.25">
      <c r="A4" s="437" t="s">
        <v>783</v>
      </c>
      <c r="B4" s="437" t="s">
        <v>418</v>
      </c>
    </row>
    <row r="5" spans="1:9" ht="15.75" x14ac:dyDescent="0.25">
      <c r="A5" s="191"/>
      <c r="B5" s="163"/>
    </row>
    <row r="6" spans="1:9" ht="18.75" x14ac:dyDescent="0.25">
      <c r="A6" s="68" t="s">
        <v>784</v>
      </c>
      <c r="B6" s="831" t="s">
        <v>785</v>
      </c>
    </row>
    <row r="8" spans="1:9" ht="15.75" thickBot="1" x14ac:dyDescent="0.3">
      <c r="A8" s="832"/>
      <c r="B8" s="832"/>
      <c r="H8" s="1305" t="s">
        <v>35</v>
      </c>
    </row>
    <row r="9" spans="1:9" s="28" customFormat="1" ht="15.75" thickTop="1" x14ac:dyDescent="0.25">
      <c r="A9" s="1352"/>
      <c r="B9" s="1352"/>
      <c r="C9" s="1347" t="s">
        <v>151</v>
      </c>
      <c r="D9" s="1347" t="s">
        <v>72</v>
      </c>
      <c r="E9" s="1347" t="s">
        <v>32</v>
      </c>
      <c r="F9" s="1347" t="s">
        <v>786</v>
      </c>
      <c r="G9" s="1347" t="s">
        <v>30</v>
      </c>
      <c r="H9" s="1347" t="s">
        <v>153</v>
      </c>
    </row>
    <row r="10" spans="1:9" s="28" customFormat="1" ht="15.75" thickBot="1" x14ac:dyDescent="0.3">
      <c r="A10" s="1353"/>
      <c r="B10" s="1353"/>
      <c r="C10" s="1348"/>
      <c r="D10" s="1348"/>
      <c r="E10" s="1348"/>
      <c r="F10" s="1348" t="s">
        <v>22</v>
      </c>
      <c r="G10" s="1348"/>
      <c r="H10" s="1348"/>
    </row>
    <row r="11" spans="1:9" s="28" customFormat="1" ht="15.75" thickTop="1" x14ac:dyDescent="0.25">
      <c r="A11" s="1352"/>
      <c r="B11" s="1352"/>
      <c r="C11" s="1347" t="s">
        <v>152</v>
      </c>
      <c r="D11" s="1347" t="s">
        <v>104</v>
      </c>
      <c r="E11" s="1347" t="s">
        <v>64</v>
      </c>
      <c r="F11" s="1347" t="s">
        <v>65</v>
      </c>
      <c r="G11" s="1347" t="s">
        <v>66</v>
      </c>
      <c r="H11" s="1347" t="s">
        <v>787</v>
      </c>
    </row>
    <row r="12" spans="1:9" s="28" customFormat="1" x14ac:dyDescent="0.25">
      <c r="A12" s="1350"/>
      <c r="B12" s="1350"/>
      <c r="C12" s="1354"/>
      <c r="D12" s="1354"/>
      <c r="E12" s="1354" t="s">
        <v>64</v>
      </c>
      <c r="F12" s="1354"/>
      <c r="G12" s="1354"/>
      <c r="H12" s="1354"/>
    </row>
    <row r="13" spans="1:9" s="28" customFormat="1" ht="15.75" x14ac:dyDescent="0.25">
      <c r="A13" s="833" t="s">
        <v>1150</v>
      </c>
      <c r="B13" s="833" t="s">
        <v>1151</v>
      </c>
      <c r="C13" s="834"/>
      <c r="D13" s="834"/>
      <c r="E13" s="834"/>
      <c r="F13" s="835"/>
      <c r="G13" s="834"/>
      <c r="H13" s="835"/>
    </row>
    <row r="14" spans="1:9" s="28" customFormat="1" x14ac:dyDescent="0.25">
      <c r="A14" s="836" t="s">
        <v>0</v>
      </c>
      <c r="B14" s="836" t="s">
        <v>36</v>
      </c>
      <c r="C14" s="837"/>
      <c r="D14" s="837"/>
      <c r="E14" s="838"/>
      <c r="F14" s="839"/>
      <c r="G14" s="838"/>
      <c r="H14" s="840"/>
    </row>
    <row r="15" spans="1:9" s="28" customFormat="1" x14ac:dyDescent="0.25">
      <c r="A15" s="296" t="s">
        <v>27</v>
      </c>
      <c r="B15" s="296" t="s">
        <v>67</v>
      </c>
      <c r="C15" s="616">
        <v>1325893</v>
      </c>
      <c r="D15" s="616">
        <v>370049</v>
      </c>
      <c r="E15" s="616">
        <v>8070</v>
      </c>
      <c r="F15" s="841">
        <v>1704012</v>
      </c>
      <c r="G15" s="908">
        <v>0</v>
      </c>
      <c r="H15" s="841">
        <v>1704012</v>
      </c>
      <c r="I15" s="211"/>
    </row>
    <row r="16" spans="1:9" s="28" customFormat="1" x14ac:dyDescent="0.25">
      <c r="A16" s="60" t="s">
        <v>28</v>
      </c>
      <c r="B16" s="60" t="s">
        <v>788</v>
      </c>
      <c r="C16" s="61">
        <v>43224</v>
      </c>
      <c r="D16" s="61">
        <v>1211</v>
      </c>
      <c r="E16" s="61">
        <v>66813</v>
      </c>
      <c r="F16" s="843">
        <v>111248</v>
      </c>
      <c r="G16" s="61">
        <v>-111248</v>
      </c>
      <c r="H16" s="909">
        <v>0</v>
      </c>
    </row>
    <row r="17" spans="1:9" s="28" customFormat="1" x14ac:dyDescent="0.25">
      <c r="A17" s="844" t="s">
        <v>73</v>
      </c>
      <c r="B17" s="844" t="s">
        <v>94</v>
      </c>
      <c r="C17" s="845">
        <v>1369117</v>
      </c>
      <c r="D17" s="845">
        <v>371260</v>
      </c>
      <c r="E17" s="845">
        <v>74883</v>
      </c>
      <c r="F17" s="845">
        <v>1815260</v>
      </c>
      <c r="G17" s="845">
        <v>-111248</v>
      </c>
      <c r="H17" s="845">
        <v>1704012</v>
      </c>
    </row>
    <row r="18" spans="1:9" s="28" customFormat="1" x14ac:dyDescent="0.25">
      <c r="A18" s="847" t="s">
        <v>29</v>
      </c>
      <c r="B18" s="847" t="s">
        <v>68</v>
      </c>
      <c r="C18" s="848"/>
      <c r="D18" s="848"/>
      <c r="E18" s="849"/>
      <c r="F18" s="850"/>
      <c r="G18" s="849"/>
      <c r="H18" s="850"/>
    </row>
    <row r="19" spans="1:9" s="28" customFormat="1" x14ac:dyDescent="0.25">
      <c r="A19" s="844" t="s">
        <v>83</v>
      </c>
      <c r="B19" s="844" t="s">
        <v>83</v>
      </c>
      <c r="C19" s="845">
        <v>444299</v>
      </c>
      <c r="D19" s="845">
        <v>133157</v>
      </c>
      <c r="E19" s="845">
        <v>11443</v>
      </c>
      <c r="F19" s="845">
        <v>588899</v>
      </c>
      <c r="G19" s="846">
        <v>0</v>
      </c>
      <c r="H19" s="845">
        <v>588899</v>
      </c>
      <c r="I19" s="211"/>
    </row>
    <row r="20" spans="1:9" s="28" customFormat="1" ht="23.25" x14ac:dyDescent="0.25">
      <c r="A20" s="851" t="s">
        <v>332</v>
      </c>
      <c r="B20" s="60" t="s">
        <v>789</v>
      </c>
      <c r="C20" s="852">
        <v>-149571</v>
      </c>
      <c r="D20" s="852">
        <v>-84691</v>
      </c>
      <c r="E20" s="852">
        <v>-13819</v>
      </c>
      <c r="F20" s="853">
        <v>-248081</v>
      </c>
      <c r="G20" s="910">
        <v>0</v>
      </c>
      <c r="H20" s="853">
        <v>-248081</v>
      </c>
      <c r="I20" s="211"/>
    </row>
    <row r="21" spans="1:9" s="28" customFormat="1" x14ac:dyDescent="0.25">
      <c r="A21" s="844" t="s">
        <v>790</v>
      </c>
      <c r="B21" s="844" t="s">
        <v>791</v>
      </c>
      <c r="C21" s="845">
        <v>294728</v>
      </c>
      <c r="D21" s="845">
        <v>48466</v>
      </c>
      <c r="E21" s="845">
        <v>-2376</v>
      </c>
      <c r="F21" s="845">
        <v>340818</v>
      </c>
      <c r="G21" s="845">
        <v>-8029</v>
      </c>
      <c r="H21" s="845">
        <v>332789</v>
      </c>
      <c r="I21" s="211"/>
    </row>
    <row r="22" spans="1:9" s="28" customFormat="1" ht="15.75" thickBot="1" x14ac:dyDescent="0.3">
      <c r="A22" s="854" t="s">
        <v>74</v>
      </c>
      <c r="B22" s="854" t="s">
        <v>75</v>
      </c>
      <c r="C22" s="855">
        <v>394746</v>
      </c>
      <c r="D22" s="855">
        <v>122334</v>
      </c>
      <c r="E22" s="855">
        <v>13200</v>
      </c>
      <c r="F22" s="857">
        <v>530280</v>
      </c>
      <c r="G22" s="1277">
        <v>-321</v>
      </c>
      <c r="H22" s="858">
        <v>529959</v>
      </c>
    </row>
    <row r="23" spans="1:9" s="28" customFormat="1" ht="16.5" thickTop="1" x14ac:dyDescent="0.25">
      <c r="A23" s="833" t="s">
        <v>1152</v>
      </c>
      <c r="B23" s="833" t="s">
        <v>1153</v>
      </c>
      <c r="C23" s="834"/>
      <c r="D23" s="834"/>
      <c r="E23" s="834"/>
      <c r="F23" s="835"/>
      <c r="G23" s="407"/>
      <c r="H23" s="835"/>
    </row>
    <row r="24" spans="1:9" s="28" customFormat="1" x14ac:dyDescent="0.25">
      <c r="A24" s="836" t="s">
        <v>0</v>
      </c>
      <c r="B24" s="836" t="s">
        <v>36</v>
      </c>
      <c r="C24" s="837"/>
      <c r="D24" s="837"/>
      <c r="E24" s="838"/>
      <c r="F24" s="839"/>
      <c r="G24" s="838"/>
      <c r="H24" s="840"/>
    </row>
    <row r="25" spans="1:9" s="28" customFormat="1" x14ac:dyDescent="0.25">
      <c r="A25" s="296" t="s">
        <v>27</v>
      </c>
      <c r="B25" s="296" t="s">
        <v>67</v>
      </c>
      <c r="C25" s="616">
        <v>1683894</v>
      </c>
      <c r="D25" s="616">
        <v>342460</v>
      </c>
      <c r="E25" s="616">
        <v>8071</v>
      </c>
      <c r="F25" s="841">
        <v>2034425</v>
      </c>
      <c r="G25" s="842">
        <v>0</v>
      </c>
      <c r="H25" s="841">
        <v>2034425</v>
      </c>
      <c r="I25" s="211"/>
    </row>
    <row r="26" spans="1:9" s="28" customFormat="1" x14ac:dyDescent="0.25">
      <c r="A26" s="60" t="s">
        <v>28</v>
      </c>
      <c r="B26" s="60" t="s">
        <v>788</v>
      </c>
      <c r="C26" s="61">
        <v>40806</v>
      </c>
      <c r="D26" s="61">
        <v>869</v>
      </c>
      <c r="E26" s="61">
        <v>55437</v>
      </c>
      <c r="F26" s="843">
        <v>97112</v>
      </c>
      <c r="G26" s="61">
        <v>-97112</v>
      </c>
      <c r="H26" s="200">
        <v>0</v>
      </c>
    </row>
    <row r="27" spans="1:9" s="28" customFormat="1" x14ac:dyDescent="0.25">
      <c r="A27" s="844" t="s">
        <v>73</v>
      </c>
      <c r="B27" s="844" t="s">
        <v>94</v>
      </c>
      <c r="C27" s="845">
        <v>1724700</v>
      </c>
      <c r="D27" s="845">
        <v>343329</v>
      </c>
      <c r="E27" s="845">
        <v>63508</v>
      </c>
      <c r="F27" s="845">
        <v>2131537</v>
      </c>
      <c r="G27" s="845">
        <v>-97112</v>
      </c>
      <c r="H27" s="845">
        <v>2034425</v>
      </c>
    </row>
    <row r="28" spans="1:9" s="28" customFormat="1" x14ac:dyDescent="0.25">
      <c r="A28" s="847" t="s">
        <v>29</v>
      </c>
      <c r="B28" s="847" t="s">
        <v>68</v>
      </c>
      <c r="C28" s="848"/>
      <c r="D28" s="848"/>
      <c r="E28" s="849"/>
      <c r="F28" s="850"/>
      <c r="G28" s="849"/>
      <c r="H28" s="850"/>
    </row>
    <row r="29" spans="1:9" s="28" customFormat="1" x14ac:dyDescent="0.25">
      <c r="A29" s="844" t="s">
        <v>83</v>
      </c>
      <c r="B29" s="844" t="s">
        <v>83</v>
      </c>
      <c r="C29" s="845">
        <v>480181</v>
      </c>
      <c r="D29" s="845">
        <v>111853</v>
      </c>
      <c r="E29" s="845">
        <v>9735</v>
      </c>
      <c r="F29" s="845">
        <v>601769</v>
      </c>
      <c r="G29" s="846">
        <v>0</v>
      </c>
      <c r="H29" s="845">
        <v>601769</v>
      </c>
      <c r="I29" s="211"/>
    </row>
    <row r="30" spans="1:9" s="28" customFormat="1" ht="23.25" x14ac:dyDescent="0.25">
      <c r="A30" s="851" t="s">
        <v>332</v>
      </c>
      <c r="B30" s="60" t="s">
        <v>789</v>
      </c>
      <c r="C30" s="852">
        <v>-102660</v>
      </c>
      <c r="D30" s="852">
        <v>-82233</v>
      </c>
      <c r="E30" s="852">
        <v>-12280</v>
      </c>
      <c r="F30" s="853">
        <v>-197173</v>
      </c>
      <c r="G30" s="653">
        <v>0</v>
      </c>
      <c r="H30" s="853">
        <v>-197173</v>
      </c>
      <c r="I30" s="211"/>
    </row>
    <row r="31" spans="1:9" s="28" customFormat="1" x14ac:dyDescent="0.25">
      <c r="A31" s="844" t="s">
        <v>292</v>
      </c>
      <c r="B31" s="844" t="s">
        <v>335</v>
      </c>
      <c r="C31" s="845">
        <v>377521</v>
      </c>
      <c r="D31" s="845">
        <v>29620</v>
      </c>
      <c r="E31" s="845">
        <v>-2545</v>
      </c>
      <c r="F31" s="845">
        <v>404596</v>
      </c>
      <c r="G31" s="845">
        <v>-16067</v>
      </c>
      <c r="H31" s="845">
        <v>388529</v>
      </c>
      <c r="I31" s="211"/>
    </row>
    <row r="32" spans="1:9" s="28" customFormat="1" ht="15.75" thickBot="1" x14ac:dyDescent="0.3">
      <c r="A32" s="854" t="s">
        <v>74</v>
      </c>
      <c r="B32" s="854" t="s">
        <v>75</v>
      </c>
      <c r="C32" s="855">
        <v>76848</v>
      </c>
      <c r="D32" s="855">
        <v>99608</v>
      </c>
      <c r="E32" s="855">
        <v>18254</v>
      </c>
      <c r="F32" s="857">
        <v>194710</v>
      </c>
      <c r="G32" s="856">
        <v>0</v>
      </c>
      <c r="H32" s="858">
        <v>194710</v>
      </c>
    </row>
    <row r="33" spans="1:9" ht="15.75" thickTop="1" x14ac:dyDescent="0.25">
      <c r="A33" s="832"/>
      <c r="B33" s="832"/>
      <c r="I33" s="859"/>
    </row>
    <row r="34" spans="1:9" x14ac:dyDescent="0.25">
      <c r="A34" s="832"/>
      <c r="B34" s="832"/>
      <c r="I34" s="859"/>
    </row>
    <row r="35" spans="1:9" x14ac:dyDescent="0.25">
      <c r="A35" s="832"/>
      <c r="B35" s="832"/>
      <c r="I35" s="859"/>
    </row>
    <row r="36" spans="1:9" ht="18.75" x14ac:dyDescent="0.25">
      <c r="A36" s="68" t="s">
        <v>792</v>
      </c>
      <c r="B36" s="68" t="s">
        <v>793</v>
      </c>
      <c r="C36" s="572"/>
      <c r="D36" s="572"/>
      <c r="I36" s="859"/>
    </row>
    <row r="37" spans="1:9" ht="15.75" thickBot="1" x14ac:dyDescent="0.3">
      <c r="C37" s="572"/>
      <c r="D37" s="572"/>
      <c r="H37" s="1305" t="s">
        <v>35</v>
      </c>
    </row>
    <row r="38" spans="1:9" ht="15.75" thickTop="1" x14ac:dyDescent="0.25">
      <c r="A38" s="1352"/>
      <c r="B38" s="1352"/>
      <c r="C38" s="1347" t="s">
        <v>151</v>
      </c>
      <c r="D38" s="1347" t="s">
        <v>72</v>
      </c>
      <c r="E38" s="1347" t="s">
        <v>32</v>
      </c>
      <c r="F38" s="1347" t="s">
        <v>786</v>
      </c>
      <c r="G38" s="1347" t="s">
        <v>30</v>
      </c>
      <c r="H38" s="1347" t="s">
        <v>153</v>
      </c>
      <c r="I38" s="15"/>
    </row>
    <row r="39" spans="1:9" ht="15.75" thickBot="1" x14ac:dyDescent="0.3">
      <c r="A39" s="1353"/>
      <c r="B39" s="1353"/>
      <c r="C39" s="1348"/>
      <c r="D39" s="1348"/>
      <c r="E39" s="1348"/>
      <c r="F39" s="1348"/>
      <c r="G39" s="1348"/>
      <c r="H39" s="1348"/>
      <c r="I39" s="15"/>
    </row>
    <row r="40" spans="1:9" ht="23.25" thickTop="1" x14ac:dyDescent="0.25">
      <c r="A40" s="860"/>
      <c r="B40" s="860"/>
      <c r="C40" s="861" t="s">
        <v>152</v>
      </c>
      <c r="D40" s="862" t="s">
        <v>104</v>
      </c>
      <c r="E40" s="862" t="s">
        <v>64</v>
      </c>
      <c r="F40" s="862" t="s">
        <v>65</v>
      </c>
      <c r="G40" s="862" t="s">
        <v>66</v>
      </c>
      <c r="H40" s="862" t="s">
        <v>787</v>
      </c>
      <c r="I40" s="15"/>
    </row>
    <row r="41" spans="1:9" x14ac:dyDescent="0.25">
      <c r="A41" s="863"/>
      <c r="B41" s="863"/>
      <c r="C41" s="834"/>
      <c r="D41" s="834"/>
      <c r="E41" s="834"/>
      <c r="F41" s="835"/>
      <c r="G41" s="834"/>
      <c r="H41" s="835"/>
      <c r="I41" s="15"/>
    </row>
    <row r="42" spans="1:9" x14ac:dyDescent="0.25">
      <c r="A42" s="318"/>
      <c r="B42" s="318"/>
      <c r="C42" s="290"/>
      <c r="D42" s="290"/>
      <c r="E42" s="290"/>
      <c r="F42" s="290"/>
      <c r="G42" s="290"/>
      <c r="H42" s="290"/>
      <c r="I42" s="15"/>
    </row>
    <row r="43" spans="1:9" x14ac:dyDescent="0.25">
      <c r="A43" s="301" t="s">
        <v>1043</v>
      </c>
      <c r="B43" s="864" t="s">
        <v>1044</v>
      </c>
      <c r="C43" s="407">
        <v>2182142</v>
      </c>
      <c r="D43" s="407">
        <v>1841614</v>
      </c>
      <c r="E43" s="407">
        <v>118723</v>
      </c>
      <c r="F43" s="419">
        <v>4142479</v>
      </c>
      <c r="G43" s="407">
        <v>298722</v>
      </c>
      <c r="H43" s="419">
        <v>4441201</v>
      </c>
      <c r="I43" s="211"/>
    </row>
    <row r="44" spans="1:9" ht="15.75" thickBot="1" x14ac:dyDescent="0.3">
      <c r="A44" s="865" t="s">
        <v>1011</v>
      </c>
      <c r="B44" s="854" t="s">
        <v>1008</v>
      </c>
      <c r="C44" s="866">
        <v>1986902</v>
      </c>
      <c r="D44" s="866">
        <v>1800405</v>
      </c>
      <c r="E44" s="866">
        <v>127578</v>
      </c>
      <c r="F44" s="867">
        <v>3914885</v>
      </c>
      <c r="G44" s="866">
        <v>259298</v>
      </c>
      <c r="H44" s="867">
        <v>4174183</v>
      </c>
      <c r="I44" s="211"/>
    </row>
    <row r="45" spans="1:9" ht="15.75" thickTop="1" x14ac:dyDescent="0.25">
      <c r="A45" s="832"/>
      <c r="B45" s="832"/>
      <c r="I45" s="859"/>
    </row>
    <row r="46" spans="1:9" x14ac:dyDescent="0.25">
      <c r="A46" s="832"/>
      <c r="B46" s="832"/>
      <c r="I46" s="859"/>
    </row>
    <row r="47" spans="1:9" x14ac:dyDescent="0.25">
      <c r="A47" s="832"/>
      <c r="B47" s="832"/>
      <c r="I47" s="859"/>
    </row>
    <row r="48" spans="1:9" x14ac:dyDescent="0.25">
      <c r="A48" s="832"/>
      <c r="B48" s="832"/>
      <c r="I48" s="859"/>
    </row>
    <row r="49" spans="1:8" ht="18.75" x14ac:dyDescent="0.25">
      <c r="A49" s="68" t="s">
        <v>794</v>
      </c>
      <c r="B49" s="68" t="s">
        <v>795</v>
      </c>
    </row>
    <row r="50" spans="1:8" ht="15.75" thickBot="1" x14ac:dyDescent="0.3">
      <c r="G50" s="1305" t="s">
        <v>35</v>
      </c>
    </row>
    <row r="51" spans="1:8" s="28" customFormat="1" ht="15.75" thickTop="1" x14ac:dyDescent="0.25">
      <c r="A51" s="1352"/>
      <c r="B51" s="1352"/>
      <c r="C51" s="1347" t="s">
        <v>151</v>
      </c>
      <c r="D51" s="1347" t="s">
        <v>32</v>
      </c>
      <c r="E51" s="1347" t="s">
        <v>786</v>
      </c>
      <c r="F51" s="1347" t="s">
        <v>30</v>
      </c>
      <c r="G51" s="1347" t="s">
        <v>796</v>
      </c>
    </row>
    <row r="52" spans="1:8" s="28" customFormat="1" ht="15.75" thickBot="1" x14ac:dyDescent="0.3">
      <c r="A52" s="1353"/>
      <c r="B52" s="1353"/>
      <c r="C52" s="1348"/>
      <c r="D52" s="1348"/>
      <c r="E52" s="1348" t="s">
        <v>22</v>
      </c>
      <c r="F52" s="1348"/>
      <c r="G52" s="1348"/>
    </row>
    <row r="53" spans="1:8" s="28" customFormat="1" ht="15.75" thickTop="1" x14ac:dyDescent="0.25">
      <c r="A53" s="1352"/>
      <c r="B53" s="1352"/>
      <c r="C53" s="1347" t="s">
        <v>152</v>
      </c>
      <c r="D53" s="1347" t="s">
        <v>64</v>
      </c>
      <c r="E53" s="1347" t="s">
        <v>65</v>
      </c>
      <c r="F53" s="1347" t="s">
        <v>66</v>
      </c>
      <c r="G53" s="1347" t="s">
        <v>797</v>
      </c>
    </row>
    <row r="54" spans="1:8" s="28" customFormat="1" x14ac:dyDescent="0.25">
      <c r="A54" s="1350"/>
      <c r="B54" s="1350"/>
      <c r="C54" s="1354"/>
      <c r="D54" s="1354" t="s">
        <v>64</v>
      </c>
      <c r="E54" s="1354"/>
      <c r="F54" s="1354"/>
      <c r="G54" s="1354"/>
    </row>
    <row r="55" spans="1:8" s="28" customFormat="1" ht="15.75" x14ac:dyDescent="0.25">
      <c r="A55" s="982" t="s">
        <v>1150</v>
      </c>
      <c r="B55" s="982" t="s">
        <v>1151</v>
      </c>
      <c r="C55" s="834"/>
      <c r="D55" s="834"/>
      <c r="E55" s="835"/>
      <c r="F55" s="834"/>
      <c r="G55" s="835"/>
    </row>
    <row r="56" spans="1:8" s="28" customFormat="1" x14ac:dyDescent="0.25">
      <c r="A56" s="836" t="s">
        <v>0</v>
      </c>
      <c r="B56" s="836" t="s">
        <v>36</v>
      </c>
      <c r="C56" s="837"/>
      <c r="D56" s="838"/>
      <c r="E56" s="839"/>
      <c r="F56" s="838"/>
      <c r="G56" s="840"/>
    </row>
    <row r="57" spans="1:8" s="28" customFormat="1" x14ac:dyDescent="0.25">
      <c r="A57" s="296" t="s">
        <v>27</v>
      </c>
      <c r="B57" s="296" t="s">
        <v>67</v>
      </c>
      <c r="C57" s="616">
        <v>1019073</v>
      </c>
      <c r="D57" s="616">
        <v>38367</v>
      </c>
      <c r="E57" s="841">
        <v>1057440</v>
      </c>
      <c r="F57" s="842">
        <v>0</v>
      </c>
      <c r="G57" s="841">
        <v>1057440</v>
      </c>
      <c r="H57" s="211"/>
    </row>
    <row r="58" spans="1:8" s="28" customFormat="1" x14ac:dyDescent="0.25">
      <c r="A58" s="60" t="s">
        <v>28</v>
      </c>
      <c r="B58" s="60" t="s">
        <v>788</v>
      </c>
      <c r="C58" s="1266">
        <v>0</v>
      </c>
      <c r="D58" s="61">
        <v>40692</v>
      </c>
      <c r="E58" s="843">
        <v>40692</v>
      </c>
      <c r="F58" s="61">
        <v>-40692</v>
      </c>
      <c r="G58" s="200">
        <v>0</v>
      </c>
    </row>
    <row r="59" spans="1:8" s="28" customFormat="1" x14ac:dyDescent="0.25">
      <c r="A59" s="844" t="s">
        <v>73</v>
      </c>
      <c r="B59" s="844" t="s">
        <v>94</v>
      </c>
      <c r="C59" s="845">
        <v>1019073</v>
      </c>
      <c r="D59" s="845">
        <v>79059</v>
      </c>
      <c r="E59" s="845">
        <v>1098132</v>
      </c>
      <c r="F59" s="845">
        <v>-40692</v>
      </c>
      <c r="G59" s="845">
        <v>1057440</v>
      </c>
    </row>
    <row r="60" spans="1:8" s="28" customFormat="1" x14ac:dyDescent="0.25">
      <c r="A60" s="847" t="s">
        <v>29</v>
      </c>
      <c r="B60" s="847" t="s">
        <v>68</v>
      </c>
      <c r="C60" s="848"/>
      <c r="D60" s="849"/>
      <c r="E60" s="850"/>
      <c r="F60" s="849"/>
      <c r="G60" s="850"/>
    </row>
    <row r="61" spans="1:8" s="28" customFormat="1" x14ac:dyDescent="0.25">
      <c r="A61" s="844" t="s">
        <v>83</v>
      </c>
      <c r="B61" s="844" t="s">
        <v>83</v>
      </c>
      <c r="C61" s="1010">
        <v>423966</v>
      </c>
      <c r="D61" s="845">
        <v>18261</v>
      </c>
      <c r="E61" s="845">
        <v>442227</v>
      </c>
      <c r="F61" s="846">
        <v>0</v>
      </c>
      <c r="G61" s="845">
        <v>442227</v>
      </c>
      <c r="H61" s="211"/>
    </row>
    <row r="62" spans="1:8" s="28" customFormat="1" ht="23.25" x14ac:dyDescent="0.25">
      <c r="A62" s="851" t="s">
        <v>332</v>
      </c>
      <c r="B62" s="60" t="s">
        <v>789</v>
      </c>
      <c r="C62" s="852">
        <v>-142452</v>
      </c>
      <c r="D62" s="852">
        <v>-13961</v>
      </c>
      <c r="E62" s="853">
        <v>-156413</v>
      </c>
      <c r="F62" s="653">
        <v>0</v>
      </c>
      <c r="G62" s="853">
        <v>-156413</v>
      </c>
      <c r="H62" s="211"/>
    </row>
    <row r="63" spans="1:8" s="28" customFormat="1" x14ac:dyDescent="0.25">
      <c r="A63" s="844" t="s">
        <v>292</v>
      </c>
      <c r="B63" s="844" t="s">
        <v>335</v>
      </c>
      <c r="C63" s="845">
        <v>281514</v>
      </c>
      <c r="D63" s="845">
        <v>4300</v>
      </c>
      <c r="E63" s="845">
        <v>285814</v>
      </c>
      <c r="F63" s="845">
        <v>31301</v>
      </c>
      <c r="G63" s="845">
        <v>317115</v>
      </c>
      <c r="H63" s="211"/>
    </row>
    <row r="64" spans="1:8" s="28" customFormat="1" ht="15.75" thickBot="1" x14ac:dyDescent="0.3">
      <c r="A64" s="854" t="s">
        <v>74</v>
      </c>
      <c r="B64" s="854" t="s">
        <v>75</v>
      </c>
      <c r="C64" s="855">
        <v>53039</v>
      </c>
      <c r="D64" s="855">
        <v>13200</v>
      </c>
      <c r="E64" s="857">
        <v>66239</v>
      </c>
      <c r="F64" s="856">
        <v>0</v>
      </c>
      <c r="G64" s="858">
        <v>66239</v>
      </c>
    </row>
    <row r="65" spans="1:9" s="28" customFormat="1" ht="16.5" thickTop="1" x14ac:dyDescent="0.25">
      <c r="A65" s="982" t="s">
        <v>1152</v>
      </c>
      <c r="B65" s="982" t="s">
        <v>1153</v>
      </c>
      <c r="C65" s="834"/>
      <c r="D65" s="834"/>
      <c r="E65" s="835"/>
      <c r="F65" s="834"/>
      <c r="G65" s="835"/>
    </row>
    <row r="66" spans="1:9" s="28" customFormat="1" x14ac:dyDescent="0.25">
      <c r="A66" s="836" t="s">
        <v>0</v>
      </c>
      <c r="B66" s="836" t="s">
        <v>36</v>
      </c>
      <c r="C66" s="837"/>
      <c r="D66" s="838"/>
      <c r="E66" s="839"/>
      <c r="F66" s="838"/>
      <c r="G66" s="840"/>
    </row>
    <row r="67" spans="1:9" s="28" customFormat="1" x14ac:dyDescent="0.25">
      <c r="A67" s="296" t="s">
        <v>27</v>
      </c>
      <c r="B67" s="296" t="s">
        <v>67</v>
      </c>
      <c r="C67" s="616">
        <v>1362802</v>
      </c>
      <c r="D67" s="616">
        <v>34377</v>
      </c>
      <c r="E67" s="841">
        <v>1397179</v>
      </c>
      <c r="F67" s="842">
        <v>0</v>
      </c>
      <c r="G67" s="841">
        <v>1397179</v>
      </c>
      <c r="H67" s="211"/>
    </row>
    <row r="68" spans="1:9" s="28" customFormat="1" x14ac:dyDescent="0.25">
      <c r="A68" s="60" t="s">
        <v>28</v>
      </c>
      <c r="B68" s="60" t="s">
        <v>788</v>
      </c>
      <c r="C68" s="61">
        <v>4648</v>
      </c>
      <c r="D68" s="61">
        <v>31931</v>
      </c>
      <c r="E68" s="843">
        <v>36579</v>
      </c>
      <c r="F68" s="61">
        <v>-36579</v>
      </c>
      <c r="G68" s="200">
        <v>0</v>
      </c>
    </row>
    <row r="69" spans="1:9" s="28" customFormat="1" x14ac:dyDescent="0.25">
      <c r="A69" s="844" t="s">
        <v>73</v>
      </c>
      <c r="B69" s="844" t="s">
        <v>94</v>
      </c>
      <c r="C69" s="845">
        <v>1367450</v>
      </c>
      <c r="D69" s="845">
        <v>66308</v>
      </c>
      <c r="E69" s="845">
        <v>1433758</v>
      </c>
      <c r="F69" s="845">
        <v>-36579</v>
      </c>
      <c r="G69" s="845">
        <v>1397179</v>
      </c>
    </row>
    <row r="70" spans="1:9" s="28" customFormat="1" x14ac:dyDescent="0.25">
      <c r="A70" s="847" t="s">
        <v>29</v>
      </c>
      <c r="B70" s="847" t="s">
        <v>68</v>
      </c>
      <c r="C70" s="848"/>
      <c r="D70" s="849"/>
      <c r="E70" s="850"/>
      <c r="F70" s="849"/>
      <c r="G70" s="850"/>
    </row>
    <row r="71" spans="1:9" s="28" customFormat="1" x14ac:dyDescent="0.25">
      <c r="A71" s="844" t="s">
        <v>83</v>
      </c>
      <c r="B71" s="844" t="s">
        <v>83</v>
      </c>
      <c r="C71" s="845">
        <v>459763</v>
      </c>
      <c r="D71" s="845">
        <v>13532</v>
      </c>
      <c r="E71" s="845">
        <v>473295</v>
      </c>
      <c r="F71" s="846">
        <v>0</v>
      </c>
      <c r="G71" s="845">
        <v>473295</v>
      </c>
      <c r="H71" s="211"/>
    </row>
    <row r="72" spans="1:9" s="28" customFormat="1" ht="23.25" x14ac:dyDescent="0.25">
      <c r="A72" s="851" t="s">
        <v>332</v>
      </c>
      <c r="B72" s="60" t="s">
        <v>789</v>
      </c>
      <c r="C72" s="852">
        <v>-98586</v>
      </c>
      <c r="D72" s="852">
        <v>-12442</v>
      </c>
      <c r="E72" s="853">
        <v>-111028</v>
      </c>
      <c r="F72" s="653">
        <v>0</v>
      </c>
      <c r="G72" s="853">
        <v>-111028</v>
      </c>
      <c r="H72" s="211"/>
    </row>
    <row r="73" spans="1:9" s="28" customFormat="1" x14ac:dyDescent="0.25">
      <c r="A73" s="844" t="s">
        <v>292</v>
      </c>
      <c r="B73" s="844" t="s">
        <v>335</v>
      </c>
      <c r="C73" s="845">
        <v>361177</v>
      </c>
      <c r="D73" s="845">
        <v>1090</v>
      </c>
      <c r="E73" s="845">
        <v>362267</v>
      </c>
      <c r="F73" s="845">
        <v>393</v>
      </c>
      <c r="G73" s="845">
        <v>362660</v>
      </c>
      <c r="H73" s="211"/>
    </row>
    <row r="74" spans="1:9" s="28" customFormat="1" ht="15.75" thickBot="1" x14ac:dyDescent="0.3">
      <c r="A74" s="854" t="s">
        <v>74</v>
      </c>
      <c r="B74" s="854" t="s">
        <v>75</v>
      </c>
      <c r="C74" s="855">
        <v>46198</v>
      </c>
      <c r="D74" s="855">
        <v>18254</v>
      </c>
      <c r="E74" s="857">
        <v>64452</v>
      </c>
      <c r="F74" s="856">
        <v>0</v>
      </c>
      <c r="G74" s="858">
        <v>64452</v>
      </c>
    </row>
    <row r="75" spans="1:9" ht="15.75" thickTop="1" x14ac:dyDescent="0.25">
      <c r="A75" s="832"/>
      <c r="B75" s="832"/>
      <c r="I75" s="859"/>
    </row>
    <row r="76" spans="1:9" ht="18.75" x14ac:dyDescent="0.25">
      <c r="A76" s="68" t="s">
        <v>798</v>
      </c>
      <c r="B76" s="68" t="s">
        <v>799</v>
      </c>
      <c r="C76" s="572"/>
      <c r="D76" s="572"/>
      <c r="I76" s="859"/>
    </row>
    <row r="77" spans="1:9" ht="15.75" thickBot="1" x14ac:dyDescent="0.3">
      <c r="C77" s="572"/>
      <c r="D77" s="572"/>
      <c r="G77" s="1305" t="s">
        <v>35</v>
      </c>
      <c r="I77" s="859"/>
    </row>
    <row r="78" spans="1:9" ht="15.75" thickTop="1" x14ac:dyDescent="0.25">
      <c r="A78" s="1352"/>
      <c r="B78" s="1352"/>
      <c r="C78" s="1347" t="s">
        <v>151</v>
      </c>
      <c r="D78" s="1347" t="s">
        <v>32</v>
      </c>
      <c r="E78" s="1347" t="s">
        <v>786</v>
      </c>
      <c r="F78" s="1347" t="s">
        <v>30</v>
      </c>
      <c r="G78" s="1347" t="s">
        <v>796</v>
      </c>
      <c r="H78" s="15"/>
      <c r="I78" s="15"/>
    </row>
    <row r="79" spans="1:9" ht="15.75" thickBot="1" x14ac:dyDescent="0.3">
      <c r="A79" s="1353"/>
      <c r="B79" s="1353"/>
      <c r="C79" s="1348"/>
      <c r="D79" s="1348"/>
      <c r="E79" s="1348"/>
      <c r="F79" s="1348"/>
      <c r="G79" s="1348"/>
      <c r="H79" s="15"/>
      <c r="I79" s="15"/>
    </row>
    <row r="80" spans="1:9" ht="23.25" thickTop="1" x14ac:dyDescent="0.25">
      <c r="A80" s="860"/>
      <c r="B80" s="860"/>
      <c r="C80" s="861" t="s">
        <v>152</v>
      </c>
      <c r="D80" s="862" t="s">
        <v>64</v>
      </c>
      <c r="E80" s="862" t="s">
        <v>65</v>
      </c>
      <c r="F80" s="862" t="s">
        <v>66</v>
      </c>
      <c r="G80" s="862" t="s">
        <v>797</v>
      </c>
      <c r="H80" s="15"/>
      <c r="I80" s="15"/>
    </row>
    <row r="81" spans="1:15" x14ac:dyDescent="0.25">
      <c r="A81" s="863"/>
      <c r="B81" s="863"/>
      <c r="C81" s="834"/>
      <c r="D81" s="834"/>
      <c r="E81" s="835"/>
      <c r="F81" s="834"/>
      <c r="G81" s="835"/>
      <c r="H81" s="15"/>
      <c r="I81" s="15"/>
    </row>
    <row r="82" spans="1:15" x14ac:dyDescent="0.25">
      <c r="A82" s="318"/>
      <c r="B82" s="318"/>
      <c r="C82" s="290"/>
      <c r="D82" s="290"/>
      <c r="E82" s="290"/>
      <c r="F82" s="290"/>
      <c r="G82" s="290"/>
      <c r="H82" s="15"/>
      <c r="I82" s="15"/>
    </row>
    <row r="83" spans="1:15" x14ac:dyDescent="0.25">
      <c r="A83" s="301" t="s">
        <v>1043</v>
      </c>
      <c r="B83" s="864" t="s">
        <v>1044</v>
      </c>
      <c r="C83" s="407">
        <v>1659736</v>
      </c>
      <c r="D83" s="407">
        <v>149403</v>
      </c>
      <c r="E83" s="419">
        <v>1809139</v>
      </c>
      <c r="F83" s="407">
        <v>1928356</v>
      </c>
      <c r="G83" s="419">
        <v>3737495</v>
      </c>
      <c r="H83" s="211"/>
      <c r="I83" s="15"/>
    </row>
    <row r="84" spans="1:15" ht="15.75" thickBot="1" x14ac:dyDescent="0.3">
      <c r="A84" s="865" t="s">
        <v>1011</v>
      </c>
      <c r="B84" s="854" t="s">
        <v>1008</v>
      </c>
      <c r="C84" s="866">
        <v>1821772</v>
      </c>
      <c r="D84" s="866">
        <v>155340</v>
      </c>
      <c r="E84" s="867">
        <v>1977112</v>
      </c>
      <c r="F84" s="866">
        <v>1543181</v>
      </c>
      <c r="G84" s="867">
        <v>3520293</v>
      </c>
      <c r="H84" s="211"/>
      <c r="I84" s="15"/>
    </row>
    <row r="85" spans="1:15" ht="15.75" thickTop="1" x14ac:dyDescent="0.25">
      <c r="A85" s="14"/>
      <c r="B85" s="14"/>
    </row>
    <row r="86" spans="1:15" x14ac:dyDescent="0.25">
      <c r="A86" s="14"/>
      <c r="B86" s="14"/>
    </row>
    <row r="87" spans="1:15" s="28" customFormat="1" ht="24.75" thickBot="1" x14ac:dyDescent="0.3">
      <c r="A87" s="1176" t="s">
        <v>804</v>
      </c>
      <c r="B87" s="1176" t="s">
        <v>805</v>
      </c>
      <c r="C87" s="310"/>
      <c r="D87" s="310"/>
      <c r="E87" s="310"/>
      <c r="F87" s="310"/>
      <c r="G87" s="310"/>
      <c r="H87" s="310"/>
      <c r="I87" s="310"/>
      <c r="M87" s="1306" t="s">
        <v>432</v>
      </c>
      <c r="O87" s="211"/>
    </row>
    <row r="88" spans="1:15" s="28" customFormat="1" ht="15.75" thickBot="1" x14ac:dyDescent="0.3">
      <c r="A88" s="1088"/>
      <c r="B88" s="1088"/>
      <c r="C88" s="1355" t="s">
        <v>108</v>
      </c>
      <c r="D88" s="1355"/>
      <c r="E88" s="1355"/>
      <c r="F88" s="1355"/>
      <c r="G88" s="1355"/>
      <c r="H88" s="438"/>
      <c r="I88" s="233"/>
      <c r="J88" s="1349" t="s">
        <v>178</v>
      </c>
      <c r="K88" s="1349"/>
      <c r="L88" s="1349"/>
      <c r="M88" s="1349"/>
    </row>
    <row r="89" spans="1:15" s="28" customFormat="1" x14ac:dyDescent="0.25">
      <c r="A89" s="1350"/>
      <c r="B89" s="1350"/>
      <c r="C89" s="1346" t="s">
        <v>151</v>
      </c>
      <c r="D89" s="1346" t="s">
        <v>72</v>
      </c>
      <c r="E89" s="1346" t="s">
        <v>32</v>
      </c>
      <c r="F89" s="1346" t="s">
        <v>488</v>
      </c>
      <c r="G89" s="1346" t="s">
        <v>153</v>
      </c>
      <c r="H89" s="233"/>
      <c r="J89" s="1346" t="s">
        <v>151</v>
      </c>
      <c r="K89" s="1346" t="s">
        <v>32</v>
      </c>
      <c r="L89" s="1346" t="s">
        <v>488</v>
      </c>
      <c r="M89" s="1346" t="s">
        <v>489</v>
      </c>
    </row>
    <row r="90" spans="1:15" s="28" customFormat="1" ht="15.75" thickBot="1" x14ac:dyDescent="0.3">
      <c r="A90" s="1350"/>
      <c r="B90" s="1350"/>
      <c r="C90" s="1343"/>
      <c r="D90" s="1351"/>
      <c r="E90" s="1343"/>
      <c r="F90" s="1343" t="s">
        <v>22</v>
      </c>
      <c r="G90" s="1343"/>
      <c r="H90" s="233"/>
      <c r="J90" s="1343"/>
      <c r="K90" s="1343"/>
      <c r="L90" s="1343" t="s">
        <v>22</v>
      </c>
      <c r="M90" s="1343"/>
    </row>
    <row r="91" spans="1:15" s="28" customFormat="1" ht="15.75" thickTop="1" x14ac:dyDescent="0.25">
      <c r="A91" s="1350"/>
      <c r="B91" s="1350"/>
      <c r="C91" s="1342" t="s">
        <v>152</v>
      </c>
      <c r="D91" s="1342" t="s">
        <v>104</v>
      </c>
      <c r="E91" s="1342" t="s">
        <v>490</v>
      </c>
      <c r="F91" s="1342" t="s">
        <v>65</v>
      </c>
      <c r="G91" s="1342" t="s">
        <v>491</v>
      </c>
      <c r="H91" s="233"/>
      <c r="J91" s="1342" t="s">
        <v>152</v>
      </c>
      <c r="K91" s="1342" t="s">
        <v>490</v>
      </c>
      <c r="L91" s="1342" t="s">
        <v>65</v>
      </c>
      <c r="M91" s="1342" t="s">
        <v>492</v>
      </c>
    </row>
    <row r="92" spans="1:15" s="28" customFormat="1" ht="15.75" thickBot="1" x14ac:dyDescent="0.3">
      <c r="A92" s="1350"/>
      <c r="B92" s="1350"/>
      <c r="C92" s="1343"/>
      <c r="D92" s="1343"/>
      <c r="E92" s="1343" t="s">
        <v>64</v>
      </c>
      <c r="F92" s="1343"/>
      <c r="G92" s="1343"/>
      <c r="H92" s="233"/>
      <c r="J92" s="1343"/>
      <c r="K92" s="1343" t="s">
        <v>64</v>
      </c>
      <c r="L92" s="1343"/>
      <c r="M92" s="1343"/>
    </row>
    <row r="93" spans="1:15" s="28" customFormat="1" ht="15.75" x14ac:dyDescent="0.25">
      <c r="A93" s="833" t="s">
        <v>1150</v>
      </c>
      <c r="B93" s="992" t="s">
        <v>1151</v>
      </c>
      <c r="C93" s="292"/>
      <c r="D93" s="292"/>
      <c r="E93" s="292"/>
      <c r="F93" s="292"/>
      <c r="G93" s="292"/>
      <c r="H93" s="292"/>
      <c r="J93" s="292"/>
      <c r="K93" s="292"/>
      <c r="L93" s="292"/>
      <c r="M93" s="292"/>
      <c r="N93" s="292"/>
    </row>
    <row r="94" spans="1:15" s="28" customFormat="1" ht="15.75" x14ac:dyDescent="0.25">
      <c r="A94" s="868"/>
      <c r="B94" s="868"/>
      <c r="C94" s="292"/>
      <c r="D94" s="292"/>
      <c r="E94" s="292"/>
      <c r="F94" s="292"/>
      <c r="G94" s="292"/>
      <c r="H94" s="292"/>
      <c r="J94" s="292"/>
      <c r="K94" s="292"/>
      <c r="L94" s="292"/>
      <c r="M94" s="292"/>
      <c r="N94" s="292"/>
    </row>
    <row r="95" spans="1:15" s="28" customFormat="1" x14ac:dyDescent="0.25">
      <c r="A95" s="289" t="s">
        <v>943</v>
      </c>
      <c r="B95" s="289" t="s">
        <v>941</v>
      </c>
      <c r="C95" s="310"/>
      <c r="D95" s="310"/>
      <c r="E95" s="310"/>
      <c r="F95" s="310"/>
      <c r="G95" s="310"/>
      <c r="H95" s="310"/>
    </row>
    <row r="96" spans="1:15" s="28" customFormat="1" x14ac:dyDescent="0.25">
      <c r="A96" s="298" t="s">
        <v>419</v>
      </c>
      <c r="B96" s="298" t="s">
        <v>424</v>
      </c>
      <c r="C96" s="332">
        <v>1187821</v>
      </c>
      <c r="D96" s="332">
        <v>3388</v>
      </c>
      <c r="E96" s="380">
        <v>0</v>
      </c>
      <c r="F96" s="314">
        <v>1191209</v>
      </c>
      <c r="G96" s="314">
        <v>1191209</v>
      </c>
      <c r="H96" s="347"/>
      <c r="J96" s="332">
        <v>921224</v>
      </c>
      <c r="K96" s="380">
        <v>0</v>
      </c>
      <c r="L96" s="314">
        <v>921224</v>
      </c>
      <c r="M96" s="314">
        <v>921224</v>
      </c>
      <c r="N96" s="347"/>
    </row>
    <row r="97" spans="1:14" s="28" customFormat="1" x14ac:dyDescent="0.25">
      <c r="A97" s="298" t="s">
        <v>103</v>
      </c>
      <c r="B97" s="298" t="s">
        <v>222</v>
      </c>
      <c r="C97" s="380">
        <v>0</v>
      </c>
      <c r="D97" s="332">
        <v>346486</v>
      </c>
      <c r="E97" s="380">
        <v>0</v>
      </c>
      <c r="F97" s="378">
        <v>346486</v>
      </c>
      <c r="G97" s="378">
        <v>346486</v>
      </c>
      <c r="H97" s="347"/>
      <c r="J97" s="380">
        <v>0</v>
      </c>
      <c r="K97" s="380">
        <v>0</v>
      </c>
      <c r="L97" s="378">
        <v>0</v>
      </c>
      <c r="M97" s="378">
        <v>0</v>
      </c>
      <c r="N97" s="347"/>
    </row>
    <row r="98" spans="1:14" s="28" customFormat="1" x14ac:dyDescent="0.25">
      <c r="A98" s="298" t="s">
        <v>119</v>
      </c>
      <c r="B98" s="298" t="s">
        <v>225</v>
      </c>
      <c r="C98" s="332">
        <v>108685</v>
      </c>
      <c r="D98" s="332">
        <v>108</v>
      </c>
      <c r="E98" s="380">
        <v>0</v>
      </c>
      <c r="F98" s="378">
        <v>108793</v>
      </c>
      <c r="G98" s="378">
        <v>108793</v>
      </c>
      <c r="H98" s="347"/>
      <c r="J98" s="332">
        <v>90236</v>
      </c>
      <c r="K98" s="380">
        <v>0</v>
      </c>
      <c r="L98" s="378">
        <v>90236</v>
      </c>
      <c r="M98" s="378">
        <v>90236</v>
      </c>
      <c r="N98" s="347"/>
    </row>
    <row r="99" spans="1:14" s="28" customFormat="1" x14ac:dyDescent="0.25">
      <c r="A99" s="305" t="s">
        <v>915</v>
      </c>
      <c r="B99" s="305" t="s">
        <v>916</v>
      </c>
      <c r="C99" s="342">
        <v>21400</v>
      </c>
      <c r="D99" s="385">
        <v>0</v>
      </c>
      <c r="E99" s="385">
        <v>0</v>
      </c>
      <c r="F99" s="378">
        <v>21400</v>
      </c>
      <c r="G99" s="378">
        <v>21400</v>
      </c>
      <c r="H99" s="347"/>
      <c r="J99" s="342">
        <v>3771</v>
      </c>
      <c r="K99" s="385">
        <v>0</v>
      </c>
      <c r="L99" s="378">
        <v>3771</v>
      </c>
      <c r="M99" s="378">
        <v>3771</v>
      </c>
      <c r="N99" s="347"/>
    </row>
    <row r="100" spans="1:14" s="28" customFormat="1" ht="15.75" thickBot="1" x14ac:dyDescent="0.3">
      <c r="A100" s="305" t="s">
        <v>1</v>
      </c>
      <c r="B100" s="305" t="s">
        <v>226</v>
      </c>
      <c r="C100" s="342">
        <v>7987</v>
      </c>
      <c r="D100" s="342">
        <v>19986</v>
      </c>
      <c r="E100" s="342">
        <v>6638</v>
      </c>
      <c r="F100" s="378">
        <v>34611</v>
      </c>
      <c r="G100" s="378">
        <v>34611</v>
      </c>
      <c r="H100" s="347"/>
      <c r="J100" s="342">
        <v>3760</v>
      </c>
      <c r="K100" s="342">
        <v>35185</v>
      </c>
      <c r="L100" s="378">
        <v>38945</v>
      </c>
      <c r="M100" s="378">
        <v>38945</v>
      </c>
      <c r="N100" s="347"/>
    </row>
    <row r="101" spans="1:14" s="28" customFormat="1" ht="15.75" thickBot="1" x14ac:dyDescent="0.3">
      <c r="A101" s="1089" t="s">
        <v>208</v>
      </c>
      <c r="B101" s="1089" t="s">
        <v>227</v>
      </c>
      <c r="C101" s="1090">
        <v>1325893</v>
      </c>
      <c r="D101" s="1090">
        <v>369968</v>
      </c>
      <c r="E101" s="1090">
        <v>6638</v>
      </c>
      <c r="F101" s="1090">
        <v>1702499</v>
      </c>
      <c r="G101" s="1090">
        <v>1702499</v>
      </c>
      <c r="H101" s="347"/>
      <c r="J101" s="1090">
        <v>1018991</v>
      </c>
      <c r="K101" s="1090">
        <v>35185</v>
      </c>
      <c r="L101" s="1090">
        <v>1054176</v>
      </c>
      <c r="M101" s="1090">
        <v>1054176</v>
      </c>
      <c r="N101" s="347"/>
    </row>
    <row r="102" spans="1:14" s="28" customFormat="1" x14ac:dyDescent="0.25">
      <c r="A102" s="308"/>
      <c r="B102" s="308"/>
      <c r="C102" s="308"/>
      <c r="D102" s="308"/>
      <c r="E102" s="347"/>
      <c r="F102" s="308"/>
      <c r="G102" s="308"/>
      <c r="H102" s="308"/>
      <c r="J102" s="308"/>
      <c r="K102" s="308"/>
      <c r="L102" s="308"/>
      <c r="M102" s="308"/>
    </row>
    <row r="103" spans="1:14" s="28" customFormat="1" x14ac:dyDescent="0.25">
      <c r="A103" s="289" t="s">
        <v>435</v>
      </c>
      <c r="B103" s="289" t="s">
        <v>228</v>
      </c>
      <c r="C103" s="310"/>
      <c r="D103" s="310"/>
      <c r="E103" s="310"/>
      <c r="F103" s="310"/>
      <c r="G103" s="310"/>
      <c r="H103" s="310"/>
    </row>
    <row r="104" spans="1:14" s="28" customFormat="1" ht="15.75" thickBot="1" x14ac:dyDescent="0.3">
      <c r="A104" s="298" t="s">
        <v>209</v>
      </c>
      <c r="B104" s="298" t="s">
        <v>434</v>
      </c>
      <c r="C104" s="380">
        <v>0</v>
      </c>
      <c r="D104" s="332">
        <v>81</v>
      </c>
      <c r="E104" s="332">
        <v>1432</v>
      </c>
      <c r="F104" s="379">
        <v>1513</v>
      </c>
      <c r="G104" s="379">
        <v>1513</v>
      </c>
      <c r="H104" s="347"/>
      <c r="J104" s="380">
        <v>82</v>
      </c>
      <c r="K104" s="332">
        <v>3182</v>
      </c>
      <c r="L104" s="379">
        <v>3264</v>
      </c>
      <c r="M104" s="379">
        <v>3264</v>
      </c>
      <c r="N104" s="347"/>
    </row>
    <row r="105" spans="1:14" s="28" customFormat="1" ht="15.75" thickBot="1" x14ac:dyDescent="0.3">
      <c r="A105" s="410" t="s">
        <v>210</v>
      </c>
      <c r="B105" s="410" t="s">
        <v>229</v>
      </c>
      <c r="C105" s="1090">
        <v>0</v>
      </c>
      <c r="D105" s="1090">
        <v>81</v>
      </c>
      <c r="E105" s="1090">
        <v>1432</v>
      </c>
      <c r="F105" s="1090">
        <v>1513</v>
      </c>
      <c r="G105" s="1090">
        <v>1513</v>
      </c>
      <c r="H105" s="347"/>
      <c r="J105" s="1090">
        <v>82</v>
      </c>
      <c r="K105" s="1090">
        <v>3182</v>
      </c>
      <c r="L105" s="1090">
        <v>3264</v>
      </c>
      <c r="M105" s="1090">
        <v>3264</v>
      </c>
      <c r="N105" s="347"/>
    </row>
    <row r="106" spans="1:14" s="28" customFormat="1" x14ac:dyDescent="0.25">
      <c r="A106" s="383"/>
      <c r="B106" s="383"/>
      <c r="C106" s="384"/>
      <c r="D106" s="384"/>
      <c r="E106" s="384"/>
      <c r="F106" s="384"/>
      <c r="G106" s="384"/>
      <c r="H106" s="347"/>
      <c r="J106" s="384"/>
      <c r="K106" s="384"/>
      <c r="L106" s="384"/>
      <c r="M106" s="384"/>
    </row>
    <row r="107" spans="1:14" s="28" customFormat="1" ht="15.75" x14ac:dyDescent="0.25">
      <c r="A107" s="868" t="s">
        <v>1152</v>
      </c>
      <c r="B107" s="993" t="s">
        <v>1153</v>
      </c>
      <c r="C107" s="292"/>
      <c r="D107" s="292"/>
      <c r="E107" s="292"/>
      <c r="F107" s="292"/>
      <c r="G107" s="292"/>
      <c r="H107" s="292"/>
      <c r="J107" s="292"/>
      <c r="K107" s="292"/>
      <c r="L107" s="292"/>
      <c r="M107" s="292"/>
      <c r="N107" s="292"/>
    </row>
    <row r="108" spans="1:14" s="28" customFormat="1" ht="15.75" x14ac:dyDescent="0.25">
      <c r="A108" s="868"/>
      <c r="B108" s="868"/>
      <c r="C108" s="292"/>
      <c r="D108" s="292"/>
      <c r="E108" s="292"/>
      <c r="F108" s="292"/>
      <c r="G108" s="292"/>
      <c r="H108" s="292"/>
      <c r="J108" s="292"/>
      <c r="K108" s="292"/>
      <c r="L108" s="292"/>
      <c r="M108" s="292"/>
      <c r="N108" s="292"/>
    </row>
    <row r="109" spans="1:14" s="28" customFormat="1" x14ac:dyDescent="0.25">
      <c r="A109" s="289" t="s">
        <v>943</v>
      </c>
      <c r="B109" s="289" t="s">
        <v>941</v>
      </c>
      <c r="C109" s="310"/>
      <c r="D109" s="310"/>
      <c r="E109" s="310"/>
      <c r="F109" s="310"/>
      <c r="G109" s="310"/>
      <c r="H109" s="310"/>
    </row>
    <row r="110" spans="1:14" s="28" customFormat="1" x14ac:dyDescent="0.25">
      <c r="A110" s="298" t="s">
        <v>419</v>
      </c>
      <c r="B110" s="298" t="s">
        <v>424</v>
      </c>
      <c r="C110" s="283">
        <v>1432815</v>
      </c>
      <c r="D110" s="283">
        <v>3395</v>
      </c>
      <c r="E110" s="380">
        <v>0</v>
      </c>
      <c r="F110" s="314">
        <v>1436210</v>
      </c>
      <c r="G110" s="314">
        <v>1436210</v>
      </c>
      <c r="H110" s="347"/>
      <c r="J110" s="283">
        <v>1157028</v>
      </c>
      <c r="K110" s="380">
        <v>0</v>
      </c>
      <c r="L110" s="314">
        <v>1157028</v>
      </c>
      <c r="M110" s="314">
        <v>1157028</v>
      </c>
      <c r="N110" s="347"/>
    </row>
    <row r="111" spans="1:14" s="28" customFormat="1" x14ac:dyDescent="0.25">
      <c r="A111" s="298" t="s">
        <v>103</v>
      </c>
      <c r="B111" s="298" t="s">
        <v>222</v>
      </c>
      <c r="C111" s="380">
        <v>0</v>
      </c>
      <c r="D111" s="283">
        <v>319643</v>
      </c>
      <c r="E111" s="380">
        <v>0</v>
      </c>
      <c r="F111" s="378">
        <v>319643</v>
      </c>
      <c r="G111" s="378">
        <v>319643</v>
      </c>
      <c r="H111" s="347"/>
      <c r="J111" s="380">
        <v>0</v>
      </c>
      <c r="K111" s="380">
        <v>0</v>
      </c>
      <c r="L111" s="378">
        <v>0</v>
      </c>
      <c r="M111" s="378">
        <v>0</v>
      </c>
      <c r="N111" s="347"/>
    </row>
    <row r="112" spans="1:14" s="28" customFormat="1" x14ac:dyDescent="0.25">
      <c r="A112" s="298" t="s">
        <v>119</v>
      </c>
      <c r="B112" s="298" t="s">
        <v>225</v>
      </c>
      <c r="C112" s="283">
        <v>213540</v>
      </c>
      <c r="D112" s="283">
        <v>136</v>
      </c>
      <c r="E112" s="380">
        <v>0</v>
      </c>
      <c r="F112" s="378">
        <v>213676</v>
      </c>
      <c r="G112" s="378">
        <v>213676</v>
      </c>
      <c r="H112" s="347"/>
      <c r="J112" s="283">
        <v>193224</v>
      </c>
      <c r="K112" s="380">
        <v>0</v>
      </c>
      <c r="L112" s="378">
        <v>193224</v>
      </c>
      <c r="M112" s="378">
        <v>193224</v>
      </c>
      <c r="N112" s="347"/>
    </row>
    <row r="113" spans="1:14" s="28" customFormat="1" x14ac:dyDescent="0.25">
      <c r="A113" s="305" t="s">
        <v>915</v>
      </c>
      <c r="B113" s="305" t="s">
        <v>916</v>
      </c>
      <c r="C113" s="342">
        <v>31652</v>
      </c>
      <c r="D113" s="380">
        <v>0</v>
      </c>
      <c r="E113" s="380">
        <v>0</v>
      </c>
      <c r="F113" s="378">
        <v>31652</v>
      </c>
      <c r="G113" s="378">
        <v>31652</v>
      </c>
      <c r="H113" s="221"/>
      <c r="J113" s="342">
        <v>10842</v>
      </c>
      <c r="K113" s="380">
        <v>0</v>
      </c>
      <c r="L113" s="378">
        <v>10842</v>
      </c>
      <c r="M113" s="378">
        <v>10842</v>
      </c>
      <c r="N113" s="347"/>
    </row>
    <row r="114" spans="1:14" s="28" customFormat="1" ht="15.75" thickBot="1" x14ac:dyDescent="0.3">
      <c r="A114" s="305" t="s">
        <v>1</v>
      </c>
      <c r="B114" s="305" t="s">
        <v>226</v>
      </c>
      <c r="C114" s="342">
        <v>5887</v>
      </c>
      <c r="D114" s="342">
        <v>19209</v>
      </c>
      <c r="E114" s="342">
        <v>6670</v>
      </c>
      <c r="F114" s="378">
        <v>31766</v>
      </c>
      <c r="G114" s="378">
        <v>31766</v>
      </c>
      <c r="H114" s="221"/>
      <c r="J114" s="342">
        <v>1708</v>
      </c>
      <c r="K114" s="342">
        <v>31307</v>
      </c>
      <c r="L114" s="378">
        <v>33015</v>
      </c>
      <c r="M114" s="378">
        <v>33015</v>
      </c>
      <c r="N114" s="347"/>
    </row>
    <row r="115" spans="1:14" s="28" customFormat="1" ht="15.75" thickBot="1" x14ac:dyDescent="0.3">
      <c r="A115" s="295" t="s">
        <v>208</v>
      </c>
      <c r="B115" s="295" t="s">
        <v>227</v>
      </c>
      <c r="C115" s="295">
        <v>1683894</v>
      </c>
      <c r="D115" s="295">
        <v>342383</v>
      </c>
      <c r="E115" s="295">
        <v>6670</v>
      </c>
      <c r="F115" s="381">
        <v>2032947</v>
      </c>
      <c r="G115" s="381">
        <v>2032947</v>
      </c>
      <c r="H115" s="221"/>
      <c r="J115" s="381">
        <v>1362802</v>
      </c>
      <c r="K115" s="381">
        <v>31307</v>
      </c>
      <c r="L115" s="381">
        <v>1394109</v>
      </c>
      <c r="M115" s="381">
        <v>1394109</v>
      </c>
      <c r="N115" s="347"/>
    </row>
    <row r="116" spans="1:14" s="28" customFormat="1" x14ac:dyDescent="0.25">
      <c r="A116" s="308"/>
      <c r="B116" s="308"/>
      <c r="C116" s="308"/>
      <c r="D116" s="308"/>
      <c r="E116" s="308"/>
      <c r="F116" s="308"/>
      <c r="G116" s="308"/>
      <c r="H116" s="308"/>
      <c r="J116" s="308"/>
      <c r="K116" s="308"/>
      <c r="L116" s="308"/>
      <c r="M116" s="308"/>
    </row>
    <row r="117" spans="1:14" s="28" customFormat="1" x14ac:dyDescent="0.25">
      <c r="A117" s="289" t="s">
        <v>435</v>
      </c>
      <c r="B117" s="289" t="s">
        <v>228</v>
      </c>
      <c r="C117" s="310"/>
      <c r="D117" s="310"/>
      <c r="E117" s="310"/>
      <c r="F117" s="310"/>
      <c r="G117" s="310"/>
      <c r="H117" s="310"/>
    </row>
    <row r="118" spans="1:14" s="28" customFormat="1" ht="15.75" thickBot="1" x14ac:dyDescent="0.3">
      <c r="A118" s="298" t="s">
        <v>209</v>
      </c>
      <c r="B118" s="298" t="s">
        <v>434</v>
      </c>
      <c r="C118" s="380">
        <v>0</v>
      </c>
      <c r="D118" s="283">
        <v>77</v>
      </c>
      <c r="E118" s="283">
        <v>1401</v>
      </c>
      <c r="F118" s="379">
        <v>1478</v>
      </c>
      <c r="G118" s="379">
        <v>1478</v>
      </c>
      <c r="H118" s="347"/>
      <c r="J118" s="380">
        <v>0</v>
      </c>
      <c r="K118" s="332">
        <v>3070</v>
      </c>
      <c r="L118" s="379">
        <v>3070</v>
      </c>
      <c r="M118" s="379">
        <v>3070</v>
      </c>
      <c r="N118" s="347"/>
    </row>
    <row r="119" spans="1:14" s="28" customFormat="1" ht="15.75" thickBot="1" x14ac:dyDescent="0.3">
      <c r="A119" s="382" t="s">
        <v>210</v>
      </c>
      <c r="B119" s="382" t="s">
        <v>229</v>
      </c>
      <c r="C119" s="381">
        <v>0</v>
      </c>
      <c r="D119" s="381">
        <v>77</v>
      </c>
      <c r="E119" s="381">
        <v>1401</v>
      </c>
      <c r="F119" s="381">
        <v>1478</v>
      </c>
      <c r="G119" s="381">
        <v>1478</v>
      </c>
      <c r="H119" s="347"/>
      <c r="J119" s="381">
        <v>0</v>
      </c>
      <c r="K119" s="381">
        <v>3070</v>
      </c>
      <c r="L119" s="381">
        <v>3070</v>
      </c>
      <c r="M119" s="381">
        <v>3070</v>
      </c>
      <c r="N119" s="347"/>
    </row>
    <row r="120" spans="1:14" s="28" customFormat="1" x14ac:dyDescent="0.25">
      <c r="A120" s="310"/>
      <c r="B120" s="310"/>
      <c r="C120" s="384"/>
      <c r="D120" s="384"/>
      <c r="E120" s="384"/>
      <c r="F120" s="384"/>
      <c r="G120" s="384"/>
      <c r="H120" s="310"/>
      <c r="J120" s="384"/>
      <c r="K120" s="384"/>
      <c r="L120" s="384"/>
      <c r="M120" s="384"/>
    </row>
    <row r="121" spans="1:14" x14ac:dyDescent="0.25">
      <c r="A121" s="14"/>
      <c r="B121" s="14"/>
    </row>
    <row r="122" spans="1:14" x14ac:dyDescent="0.25">
      <c r="A122" s="14"/>
      <c r="B122" s="14"/>
    </row>
    <row r="123" spans="1:14" x14ac:dyDescent="0.25">
      <c r="A123" s="869" t="s">
        <v>30</v>
      </c>
      <c r="B123" s="869" t="s">
        <v>66</v>
      </c>
    </row>
    <row r="124" spans="1:14" x14ac:dyDescent="0.25">
      <c r="A124" s="14"/>
      <c r="B124" s="14"/>
    </row>
    <row r="125" spans="1:14" ht="15.75" thickBot="1" x14ac:dyDescent="0.3">
      <c r="A125" s="832" t="s">
        <v>800</v>
      </c>
      <c r="B125" s="832" t="s">
        <v>801</v>
      </c>
      <c r="F125" s="859"/>
      <c r="G125" s="1305" t="s">
        <v>35</v>
      </c>
      <c r="I125" s="870"/>
    </row>
    <row r="126" spans="1:14" ht="16.5" thickTop="1" x14ac:dyDescent="0.25">
      <c r="A126" s="1339"/>
      <c r="B126" s="1339"/>
      <c r="C126" s="1345" t="s">
        <v>108</v>
      </c>
      <c r="D126" s="1345"/>
      <c r="E126" s="15"/>
      <c r="F126" s="1345" t="s">
        <v>178</v>
      </c>
      <c r="G126" s="1345"/>
      <c r="H126" s="15"/>
      <c r="I126" s="15"/>
      <c r="K126" s="572"/>
      <c r="L126" s="572"/>
      <c r="M126" s="572"/>
    </row>
    <row r="127" spans="1:14" ht="29.85" customHeight="1" x14ac:dyDescent="0.25">
      <c r="A127" s="1344"/>
      <c r="B127" s="1344"/>
      <c r="C127" s="621">
        <v>2024</v>
      </c>
      <c r="D127" s="621">
        <v>2023</v>
      </c>
      <c r="E127" s="103"/>
      <c r="F127" s="621">
        <v>2024</v>
      </c>
      <c r="G127" s="621">
        <v>2023</v>
      </c>
      <c r="H127" s="15"/>
      <c r="I127" s="15"/>
      <c r="K127" s="572"/>
      <c r="L127" s="572"/>
      <c r="M127" s="572"/>
    </row>
    <row r="128" spans="1:14" x14ac:dyDescent="0.25">
      <c r="A128" s="871"/>
      <c r="B128" s="871"/>
      <c r="C128" s="36"/>
      <c r="D128" s="36"/>
      <c r="E128" s="15"/>
      <c r="F128" s="36"/>
      <c r="G128" s="36"/>
      <c r="H128" s="15"/>
      <c r="I128" s="15"/>
      <c r="K128" s="572"/>
      <c r="L128" s="572"/>
      <c r="M128" s="572"/>
    </row>
    <row r="129" spans="1:14" x14ac:dyDescent="0.25">
      <c r="A129" s="872"/>
      <c r="B129" s="872"/>
      <c r="C129" s="873"/>
      <c r="D129" s="873"/>
      <c r="E129" s="15"/>
      <c r="F129" s="873"/>
      <c r="G129" s="873"/>
      <c r="H129" s="15"/>
      <c r="I129" s="15"/>
      <c r="K129" s="572"/>
      <c r="L129" s="572"/>
      <c r="M129" s="572"/>
    </row>
    <row r="130" spans="1:14" x14ac:dyDescent="0.25">
      <c r="A130" s="874" t="s">
        <v>83</v>
      </c>
      <c r="B130" s="875" t="s">
        <v>83</v>
      </c>
      <c r="C130" s="876">
        <v>588899</v>
      </c>
      <c r="D130" s="876">
        <v>601769</v>
      </c>
      <c r="E130" s="15"/>
      <c r="F130" s="876">
        <v>442227</v>
      </c>
      <c r="G130" s="876">
        <v>473295</v>
      </c>
      <c r="H130" s="15"/>
      <c r="I130" s="15"/>
      <c r="K130" s="572"/>
      <c r="L130" s="572"/>
      <c r="M130" s="572"/>
    </row>
    <row r="131" spans="1:14" ht="38.25" x14ac:dyDescent="0.2">
      <c r="A131" s="877" t="s">
        <v>332</v>
      </c>
      <c r="B131" s="754" t="s">
        <v>789</v>
      </c>
      <c r="C131" s="878">
        <v>-248081</v>
      </c>
      <c r="D131" s="878">
        <v>-197173</v>
      </c>
      <c r="E131" s="15"/>
      <c r="F131" s="878">
        <v>-156413</v>
      </c>
      <c r="G131" s="878">
        <v>-111028</v>
      </c>
      <c r="H131" s="15"/>
      <c r="I131" s="15"/>
      <c r="K131" s="572"/>
      <c r="L131" s="572"/>
      <c r="M131" s="572"/>
    </row>
    <row r="132" spans="1:14" x14ac:dyDescent="0.25">
      <c r="A132" s="874" t="s">
        <v>292</v>
      </c>
      <c r="B132" s="875" t="s">
        <v>335</v>
      </c>
      <c r="C132" s="876">
        <v>340818</v>
      </c>
      <c r="D132" s="876">
        <v>404596</v>
      </c>
      <c r="E132" s="15"/>
      <c r="F132" s="876">
        <v>285814</v>
      </c>
      <c r="G132" s="876">
        <v>362267</v>
      </c>
      <c r="H132" s="15"/>
      <c r="I132" s="15"/>
      <c r="K132" s="572"/>
      <c r="L132" s="572"/>
      <c r="M132" s="572"/>
    </row>
    <row r="133" spans="1:14" x14ac:dyDescent="0.25">
      <c r="A133" s="877" t="s">
        <v>5</v>
      </c>
      <c r="B133" s="754" t="s">
        <v>41</v>
      </c>
      <c r="C133" s="879">
        <v>13992</v>
      </c>
      <c r="D133" s="879">
        <v>9226</v>
      </c>
      <c r="E133" s="15"/>
      <c r="F133" s="879">
        <v>34994</v>
      </c>
      <c r="G133" s="879">
        <v>24747</v>
      </c>
      <c r="H133" s="15"/>
      <c r="I133" s="15"/>
      <c r="K133" s="572"/>
      <c r="L133" s="572"/>
      <c r="M133" s="572"/>
    </row>
    <row r="134" spans="1:14" x14ac:dyDescent="0.25">
      <c r="A134" s="877" t="s">
        <v>6</v>
      </c>
      <c r="B134" s="754" t="s">
        <v>42</v>
      </c>
      <c r="C134" s="879">
        <v>-22021</v>
      </c>
      <c r="D134" s="879">
        <v>-25293</v>
      </c>
      <c r="E134" s="15"/>
      <c r="F134" s="879">
        <v>-22762</v>
      </c>
      <c r="G134" s="879">
        <v>-25278</v>
      </c>
      <c r="H134" s="15"/>
      <c r="I134" s="15"/>
      <c r="K134" s="572"/>
      <c r="L134" s="572"/>
      <c r="M134" s="572"/>
    </row>
    <row r="135" spans="1:14" x14ac:dyDescent="0.25">
      <c r="A135" s="880" t="s">
        <v>109</v>
      </c>
      <c r="B135" s="754" t="s">
        <v>333</v>
      </c>
      <c r="C135" s="689">
        <v>0</v>
      </c>
      <c r="D135" s="188">
        <v>0</v>
      </c>
      <c r="E135" s="15"/>
      <c r="F135" s="879">
        <v>19069</v>
      </c>
      <c r="G135" s="887">
        <v>924</v>
      </c>
      <c r="H135" s="15"/>
      <c r="I135" s="15"/>
      <c r="K135" s="572"/>
      <c r="L135" s="572"/>
      <c r="M135" s="572"/>
    </row>
    <row r="136" spans="1:14" ht="15.75" thickBot="1" x14ac:dyDescent="0.3">
      <c r="A136" s="881" t="s">
        <v>802</v>
      </c>
      <c r="B136" s="882" t="s">
        <v>85</v>
      </c>
      <c r="C136" s="883">
        <v>332789</v>
      </c>
      <c r="D136" s="883">
        <v>388529</v>
      </c>
      <c r="E136" s="15"/>
      <c r="F136" s="883">
        <v>317115</v>
      </c>
      <c r="G136" s="883">
        <v>362660</v>
      </c>
      <c r="H136" s="15"/>
      <c r="I136" s="15"/>
      <c r="K136" s="572"/>
      <c r="L136" s="572"/>
      <c r="M136" s="572"/>
    </row>
    <row r="137" spans="1:14" ht="15.75" thickTop="1" x14ac:dyDescent="0.25">
      <c r="C137" s="1174"/>
      <c r="D137" s="884"/>
      <c r="F137" s="884"/>
      <c r="G137" s="884"/>
    </row>
    <row r="138" spans="1:14" x14ac:dyDescent="0.25">
      <c r="C138" s="969"/>
      <c r="D138" s="572"/>
    </row>
    <row r="139" spans="1:14" ht="15.75" thickBot="1" x14ac:dyDescent="0.3">
      <c r="A139" s="14" t="s">
        <v>34</v>
      </c>
      <c r="B139" s="14" t="s">
        <v>69</v>
      </c>
      <c r="C139" s="572"/>
      <c r="D139" s="572"/>
      <c r="E139" s="859"/>
      <c r="G139" s="1305" t="s">
        <v>35</v>
      </c>
    </row>
    <row r="140" spans="1:14" ht="16.5" thickTop="1" x14ac:dyDescent="0.25">
      <c r="A140" s="1339"/>
      <c r="B140" s="1339"/>
      <c r="C140" s="1341" t="s">
        <v>108</v>
      </c>
      <c r="D140" s="1341"/>
      <c r="E140" s="15"/>
      <c r="F140" s="1341" t="s">
        <v>178</v>
      </c>
      <c r="G140" s="1341"/>
      <c r="H140" s="15"/>
      <c r="I140" s="15"/>
      <c r="L140" s="572"/>
      <c r="M140" s="572"/>
      <c r="N140" s="572"/>
    </row>
    <row r="141" spans="1:14" x14ac:dyDescent="0.25">
      <c r="A141" s="1340"/>
      <c r="B141" s="1340"/>
      <c r="C141" s="621">
        <v>2024</v>
      </c>
      <c r="D141" s="621">
        <v>2023</v>
      </c>
      <c r="E141" s="178"/>
      <c r="F141" s="621">
        <v>2024</v>
      </c>
      <c r="G141" s="621">
        <v>2023</v>
      </c>
      <c r="H141" s="15"/>
      <c r="I141" s="15"/>
      <c r="L141" s="572"/>
      <c r="M141" s="572"/>
      <c r="N141" s="572"/>
    </row>
    <row r="142" spans="1:14" x14ac:dyDescent="0.25">
      <c r="A142" s="318"/>
      <c r="B142" s="318"/>
      <c r="C142" s="36"/>
      <c r="D142" s="36"/>
      <c r="E142" s="15"/>
      <c r="F142" s="36"/>
      <c r="G142" s="36"/>
      <c r="H142" s="15"/>
      <c r="I142" s="15"/>
      <c r="L142" s="572"/>
      <c r="M142" s="572"/>
      <c r="N142" s="572"/>
    </row>
    <row r="143" spans="1:14" x14ac:dyDescent="0.25">
      <c r="A143" s="318"/>
      <c r="B143" s="318"/>
      <c r="C143" s="572"/>
      <c r="D143" s="572"/>
      <c r="E143" s="15"/>
      <c r="H143" s="15"/>
      <c r="I143" s="15"/>
      <c r="L143" s="572"/>
      <c r="M143" s="572"/>
      <c r="N143" s="572"/>
    </row>
    <row r="144" spans="1:14" x14ac:dyDescent="0.25">
      <c r="A144" s="885" t="s">
        <v>31</v>
      </c>
      <c r="B144" s="875" t="s">
        <v>351</v>
      </c>
      <c r="C144" s="876">
        <v>4142479</v>
      </c>
      <c r="D144" s="876">
        <v>3914885</v>
      </c>
      <c r="E144" s="15"/>
      <c r="F144" s="876">
        <v>1809139</v>
      </c>
      <c r="G144" s="876">
        <v>1977112</v>
      </c>
      <c r="H144" s="15"/>
      <c r="I144" s="15"/>
      <c r="L144" s="572"/>
      <c r="M144" s="572"/>
      <c r="N144" s="572"/>
    </row>
    <row r="145" spans="1:14" x14ac:dyDescent="0.25">
      <c r="A145" s="886" t="s">
        <v>101</v>
      </c>
      <c r="B145" s="754" t="s">
        <v>102</v>
      </c>
      <c r="C145" s="879">
        <v>82</v>
      </c>
      <c r="D145" s="879">
        <v>42</v>
      </c>
      <c r="E145" s="15"/>
      <c r="F145" s="879">
        <v>857359</v>
      </c>
      <c r="G145" s="879">
        <v>671720</v>
      </c>
      <c r="H145" s="15"/>
      <c r="I145" s="15"/>
      <c r="L145" s="572"/>
      <c r="M145" s="572"/>
      <c r="N145" s="572"/>
    </row>
    <row r="146" spans="1:14" x14ac:dyDescent="0.25">
      <c r="A146" s="886" t="s">
        <v>320</v>
      </c>
      <c r="B146" s="754" t="s">
        <v>321</v>
      </c>
      <c r="C146" s="911">
        <v>0</v>
      </c>
      <c r="D146" s="887">
        <v>0</v>
      </c>
      <c r="E146" s="15"/>
      <c r="F146" s="879">
        <v>797672</v>
      </c>
      <c r="G146" s="879">
        <v>624298</v>
      </c>
      <c r="H146" s="15"/>
      <c r="I146" s="15"/>
      <c r="L146" s="572"/>
      <c r="M146" s="572"/>
      <c r="N146" s="572"/>
    </row>
    <row r="147" spans="1:14" x14ac:dyDescent="0.25">
      <c r="A147" s="886" t="s">
        <v>326</v>
      </c>
      <c r="B147" s="888" t="s">
        <v>1013</v>
      </c>
      <c r="C147" s="1099">
        <v>209842</v>
      </c>
      <c r="D147" s="1100">
        <v>140000</v>
      </c>
      <c r="E147" s="15"/>
      <c r="F147" s="879">
        <v>209842</v>
      </c>
      <c r="G147" s="1100">
        <v>140000</v>
      </c>
      <c r="H147" s="15"/>
      <c r="I147" s="15"/>
      <c r="L147" s="572"/>
      <c r="M147" s="572"/>
      <c r="N147" s="572"/>
    </row>
    <row r="148" spans="1:14" x14ac:dyDescent="0.25">
      <c r="A148" s="886" t="s">
        <v>1085</v>
      </c>
      <c r="B148" s="888" t="s">
        <v>182</v>
      </c>
      <c r="C148" s="1099">
        <v>2244</v>
      </c>
      <c r="D148" s="1099">
        <v>800</v>
      </c>
      <c r="E148" s="15"/>
      <c r="F148" s="1100">
        <v>0</v>
      </c>
      <c r="G148" s="1100">
        <v>0</v>
      </c>
      <c r="H148" s="15"/>
      <c r="I148" s="15"/>
      <c r="L148" s="572"/>
      <c r="M148" s="572"/>
      <c r="N148" s="572"/>
    </row>
    <row r="149" spans="1:14" x14ac:dyDescent="0.25">
      <c r="A149" s="877" t="s">
        <v>12</v>
      </c>
      <c r="B149" s="888" t="s">
        <v>47</v>
      </c>
      <c r="C149" s="879">
        <v>86554</v>
      </c>
      <c r="D149" s="889">
        <v>118456</v>
      </c>
      <c r="E149" s="15"/>
      <c r="F149" s="879">
        <v>63483</v>
      </c>
      <c r="G149" s="889">
        <v>107163</v>
      </c>
      <c r="H149" s="15"/>
      <c r="I149" s="15"/>
      <c r="L149" s="572"/>
      <c r="M149" s="572"/>
      <c r="N149" s="572"/>
    </row>
    <row r="150" spans="1:14" ht="15.75" thickBot="1" x14ac:dyDescent="0.3">
      <c r="A150" s="890" t="s">
        <v>154</v>
      </c>
      <c r="B150" s="891" t="s">
        <v>803</v>
      </c>
      <c r="C150" s="883">
        <v>4441201</v>
      </c>
      <c r="D150" s="883">
        <v>4174183</v>
      </c>
      <c r="E150" s="15"/>
      <c r="F150" s="883">
        <v>3737495</v>
      </c>
      <c r="G150" s="883">
        <v>3520293</v>
      </c>
      <c r="H150" s="15"/>
      <c r="I150" s="15"/>
      <c r="L150" s="572"/>
      <c r="M150" s="572"/>
      <c r="N150" s="572"/>
    </row>
    <row r="151" spans="1:14" ht="15.75" thickTop="1" x14ac:dyDescent="0.25"/>
    <row r="152" spans="1:14" x14ac:dyDescent="0.25">
      <c r="C152" s="1174"/>
      <c r="D152" s="884"/>
      <c r="F152" s="1174"/>
      <c r="G152" s="884"/>
    </row>
    <row r="154" spans="1:14" x14ac:dyDescent="0.25">
      <c r="C154" s="1278"/>
      <c r="D154" s="1279"/>
      <c r="F154" s="1280"/>
      <c r="G154" s="1281"/>
    </row>
    <row r="155" spans="1:14" x14ac:dyDescent="0.25">
      <c r="C155" s="1278"/>
      <c r="D155" s="1278"/>
      <c r="F155" s="1278"/>
      <c r="G155" s="1281"/>
    </row>
  </sheetData>
  <sheetProtection algorithmName="SHA-512" hashValue="1JNskMR9igBCLd/i4sOW2FEe+R/gTB17z9ddoryyyx7aVbDe5v/jZbsBDQbSfTkrYZTb0WmchDzu50W1OVUrVw==" saltValue="HmWz3hlSaxMjhJsE404YkA==" spinCount="100000" sheet="1" objects="1" scenarios="1"/>
  <mergeCells count="75">
    <mergeCell ref="C88:G88"/>
    <mergeCell ref="F9:F10"/>
    <mergeCell ref="G9:G10"/>
    <mergeCell ref="H9:H10"/>
    <mergeCell ref="A11:A12"/>
    <mergeCell ref="B11:B12"/>
    <mergeCell ref="C11:C12"/>
    <mergeCell ref="D11:D12"/>
    <mergeCell ref="E11:E12"/>
    <mergeCell ref="F11:F12"/>
    <mergeCell ref="A9:A10"/>
    <mergeCell ref="B9:B10"/>
    <mergeCell ref="C9:C10"/>
    <mergeCell ref="D9:D10"/>
    <mergeCell ref="E9:E10"/>
    <mergeCell ref="G11:G12"/>
    <mergeCell ref="H11:H12"/>
    <mergeCell ref="A38:A39"/>
    <mergeCell ref="B38:B39"/>
    <mergeCell ref="C38:C39"/>
    <mergeCell ref="D38:D39"/>
    <mergeCell ref="E38:E39"/>
    <mergeCell ref="F38:F39"/>
    <mergeCell ref="G38:G39"/>
    <mergeCell ref="H38:H39"/>
    <mergeCell ref="G51:G52"/>
    <mergeCell ref="A53:A54"/>
    <mergeCell ref="B53:B54"/>
    <mergeCell ref="C53:C54"/>
    <mergeCell ref="D53:D54"/>
    <mergeCell ref="E53:E54"/>
    <mergeCell ref="F53:F54"/>
    <mergeCell ref="G53:G54"/>
    <mergeCell ref="A51:A52"/>
    <mergeCell ref="B51:B52"/>
    <mergeCell ref="C51:C52"/>
    <mergeCell ref="D51:D52"/>
    <mergeCell ref="E51:E52"/>
    <mergeCell ref="F51:F52"/>
    <mergeCell ref="G78:G79"/>
    <mergeCell ref="J88:M88"/>
    <mergeCell ref="A89:A92"/>
    <mergeCell ref="B89:B92"/>
    <mergeCell ref="C89:C90"/>
    <mergeCell ref="D89:D90"/>
    <mergeCell ref="E89:E90"/>
    <mergeCell ref="F89:F90"/>
    <mergeCell ref="A78:A79"/>
    <mergeCell ref="B78:B79"/>
    <mergeCell ref="C78:C79"/>
    <mergeCell ref="D78:D79"/>
    <mergeCell ref="E78:E79"/>
    <mergeCell ref="F78:F79"/>
    <mergeCell ref="G89:G90"/>
    <mergeCell ref="J89:J90"/>
    <mergeCell ref="K89:K90"/>
    <mergeCell ref="L89:L90"/>
    <mergeCell ref="M89:M90"/>
    <mergeCell ref="J91:J92"/>
    <mergeCell ref="K91:K92"/>
    <mergeCell ref="L91:L92"/>
    <mergeCell ref="M91:M92"/>
    <mergeCell ref="A140:A141"/>
    <mergeCell ref="B140:B141"/>
    <mergeCell ref="C140:D140"/>
    <mergeCell ref="F140:G140"/>
    <mergeCell ref="G91:G92"/>
    <mergeCell ref="A126:A127"/>
    <mergeCell ref="B126:B127"/>
    <mergeCell ref="C126:D126"/>
    <mergeCell ref="F126:G126"/>
    <mergeCell ref="C91:C92"/>
    <mergeCell ref="D91:D92"/>
    <mergeCell ref="E91:E92"/>
    <mergeCell ref="F91:F92"/>
  </mergeCells>
  <pageMargins left="0" right="0" top="0.55118110236220474" bottom="0.55118110236220474" header="0.11811023622047245" footer="0.11811023622047245"/>
  <pageSetup paperSize="9"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CB1F-4EF0-4474-9999-8C114A74C42F}">
  <sheetPr>
    <tabColor rgb="FF92D050"/>
    <pageSetUpPr fitToPage="1"/>
  </sheetPr>
  <dimension ref="A1:M96"/>
  <sheetViews>
    <sheetView showGridLines="0" zoomScaleNormal="100" workbookViewId="0">
      <pane ySplit="2" topLeftCell="A3" activePane="bottomLeft" state="frozen"/>
      <selection pane="bottomLeft" activeCell="A3" sqref="A3"/>
    </sheetView>
  </sheetViews>
  <sheetFormatPr defaultColWidth="9.42578125" defaultRowHeight="15" outlineLevelCol="1" x14ac:dyDescent="0.25"/>
  <cols>
    <col min="1" max="1" width="52.7109375" style="15" customWidth="1"/>
    <col min="2" max="2" width="44.5703125" style="15" customWidth="1" outlineLevel="1"/>
    <col min="3" max="3" width="15.5703125" style="15" customWidth="1"/>
    <col min="4" max="4" width="14.5703125" style="572" customWidth="1"/>
    <col min="5" max="5" width="2.5703125" style="15" customWidth="1"/>
    <col min="6" max="6" width="15.28515625" style="15" customWidth="1"/>
    <col min="7" max="7" width="14" style="572" customWidth="1"/>
    <col min="8" max="8" width="9.42578125" style="15"/>
    <col min="9" max="9" width="18.5703125" style="15" customWidth="1"/>
    <col min="10" max="16384" width="9.42578125" style="15"/>
  </cols>
  <sheetData>
    <row r="1" spans="1:9" ht="25.5" x14ac:dyDescent="0.25">
      <c r="A1" s="63" t="s">
        <v>734</v>
      </c>
      <c r="B1" s="63" t="s">
        <v>735</v>
      </c>
      <c r="C1" s="63"/>
      <c r="F1" s="63"/>
    </row>
    <row r="2" spans="1:9" ht="25.5" x14ac:dyDescent="0.25">
      <c r="A2" s="63" t="s">
        <v>1148</v>
      </c>
      <c r="B2" s="63" t="s">
        <v>1149</v>
      </c>
      <c r="C2" s="63"/>
      <c r="D2" s="573"/>
      <c r="F2" s="63"/>
      <c r="G2" s="573"/>
    </row>
    <row r="3" spans="1:9" x14ac:dyDescent="0.25">
      <c r="A3" s="574"/>
      <c r="B3" s="574"/>
      <c r="C3" s="574"/>
      <c r="F3" s="574"/>
    </row>
    <row r="4" spans="1:9" ht="20.25" x14ac:dyDescent="0.25">
      <c r="A4" s="575" t="s">
        <v>606</v>
      </c>
      <c r="B4" s="575" t="s">
        <v>61</v>
      </c>
      <c r="C4" s="31"/>
      <c r="F4" s="31"/>
      <c r="G4" s="36"/>
      <c r="I4" s="31"/>
    </row>
    <row r="5" spans="1:9" ht="15.75" thickBot="1" x14ac:dyDescent="0.3">
      <c r="D5"/>
      <c r="E5"/>
      <c r="F5"/>
      <c r="G5" s="1304" t="s">
        <v>1282</v>
      </c>
      <c r="H5"/>
    </row>
    <row r="6" spans="1:9" ht="23.25" customHeight="1" thickTop="1" thickBot="1" x14ac:dyDescent="0.3">
      <c r="A6" s="577"/>
      <c r="B6" s="577"/>
      <c r="C6" s="1358" t="s">
        <v>108</v>
      </c>
      <c r="D6" s="1358"/>
      <c r="E6" s="578"/>
      <c r="F6" s="1358" t="s">
        <v>178</v>
      </c>
      <c r="G6" s="1358"/>
      <c r="I6" s="1356" t="s">
        <v>607</v>
      </c>
    </row>
    <row r="7" spans="1:9" ht="16.5" thickTop="1" thickBot="1" x14ac:dyDescent="0.3">
      <c r="A7" s="579"/>
      <c r="B7" s="579"/>
      <c r="C7" s="580" t="s">
        <v>1154</v>
      </c>
      <c r="D7" s="581" t="s">
        <v>1054</v>
      </c>
      <c r="E7" s="103"/>
      <c r="F7" s="580" t="s">
        <v>1154</v>
      </c>
      <c r="G7" s="581" t="s">
        <v>1054</v>
      </c>
      <c r="I7" s="1357"/>
    </row>
    <row r="8" spans="1:9" x14ac:dyDescent="0.25">
      <c r="A8" s="582"/>
      <c r="B8" s="582"/>
      <c r="C8" s="583"/>
      <c r="D8" s="104"/>
      <c r="E8" s="104"/>
      <c r="F8" s="583"/>
      <c r="G8" s="104"/>
      <c r="I8" s="582"/>
    </row>
    <row r="9" spans="1:9" ht="15.75" thickBot="1" x14ac:dyDescent="0.3">
      <c r="A9" s="584" t="s">
        <v>942</v>
      </c>
      <c r="B9" s="584" t="s">
        <v>941</v>
      </c>
      <c r="C9" s="585"/>
      <c r="D9" s="586"/>
      <c r="E9" s="88"/>
      <c r="F9" s="585"/>
      <c r="G9" s="586"/>
      <c r="I9" s="584"/>
    </row>
    <row r="10" spans="1:9" ht="15.75" thickBot="1" x14ac:dyDescent="0.3">
      <c r="A10" s="587" t="s">
        <v>419</v>
      </c>
      <c r="B10" s="587" t="s">
        <v>424</v>
      </c>
      <c r="C10" s="105">
        <v>1191209</v>
      </c>
      <c r="D10" s="106">
        <v>1436210</v>
      </c>
      <c r="E10" s="88"/>
      <c r="F10" s="105">
        <v>921224</v>
      </c>
      <c r="G10" s="106">
        <v>1157028</v>
      </c>
      <c r="I10" s="73" t="s">
        <v>516</v>
      </c>
    </row>
    <row r="11" spans="1:9" ht="15.75" thickBot="1" x14ac:dyDescent="0.3">
      <c r="A11" s="587" t="s">
        <v>103</v>
      </c>
      <c r="B11" s="587" t="s">
        <v>222</v>
      </c>
      <c r="C11" s="105">
        <v>346486</v>
      </c>
      <c r="D11" s="106">
        <v>319646</v>
      </c>
      <c r="E11" s="88"/>
      <c r="F11" s="588">
        <v>0</v>
      </c>
      <c r="G11" s="962">
        <v>0</v>
      </c>
      <c r="I11" s="73" t="s">
        <v>516</v>
      </c>
    </row>
    <row r="12" spans="1:9" ht="15.75" thickBot="1" x14ac:dyDescent="0.3">
      <c r="A12" s="469" t="s">
        <v>119</v>
      </c>
      <c r="B12" s="469" t="s">
        <v>225</v>
      </c>
      <c r="C12" s="105">
        <v>108793</v>
      </c>
      <c r="D12" s="106">
        <v>213676</v>
      </c>
      <c r="E12" s="589"/>
      <c r="F12" s="105">
        <v>90236</v>
      </c>
      <c r="G12" s="106">
        <v>193224</v>
      </c>
      <c r="I12" s="73" t="s">
        <v>516</v>
      </c>
    </row>
    <row r="13" spans="1:9" ht="15.75" thickBot="1" x14ac:dyDescent="0.25">
      <c r="A13" s="1033" t="s">
        <v>918</v>
      </c>
      <c r="B13" s="1034" t="s">
        <v>916</v>
      </c>
      <c r="C13" s="105">
        <v>21400</v>
      </c>
      <c r="D13" s="106">
        <v>31652</v>
      </c>
      <c r="E13" s="589"/>
      <c r="F13" s="105">
        <v>3771</v>
      </c>
      <c r="G13" s="106">
        <v>10842</v>
      </c>
      <c r="I13" s="73" t="s">
        <v>917</v>
      </c>
    </row>
    <row r="14" spans="1:9" ht="15.75" thickBot="1" x14ac:dyDescent="0.3">
      <c r="A14" s="900" t="s">
        <v>1</v>
      </c>
      <c r="B14" s="900" t="s">
        <v>226</v>
      </c>
      <c r="C14" s="591">
        <v>34611</v>
      </c>
      <c r="D14" s="960">
        <v>31763</v>
      </c>
      <c r="E14" s="589"/>
      <c r="F14" s="591">
        <v>38945</v>
      </c>
      <c r="G14" s="960">
        <v>33015</v>
      </c>
      <c r="I14" s="592" t="s">
        <v>516</v>
      </c>
    </row>
    <row r="15" spans="1:9" ht="16.5" thickTop="1" thickBot="1" x14ac:dyDescent="0.3">
      <c r="A15" s="593" t="s">
        <v>208</v>
      </c>
      <c r="B15" s="593" t="s">
        <v>433</v>
      </c>
      <c r="C15" s="440">
        <v>1702499</v>
      </c>
      <c r="D15" s="688">
        <v>2032947</v>
      </c>
      <c r="E15" s="594"/>
      <c r="F15" s="440">
        <v>1054176</v>
      </c>
      <c r="G15" s="688">
        <v>1394109</v>
      </c>
      <c r="I15" s="470"/>
    </row>
    <row r="16" spans="1:9" ht="15.75" thickBot="1" x14ac:dyDescent="0.3">
      <c r="A16" s="469"/>
      <c r="B16" s="469"/>
      <c r="C16" s="585"/>
      <c r="D16" s="586"/>
      <c r="E16" s="589"/>
      <c r="F16" s="585"/>
      <c r="G16" s="586"/>
      <c r="I16" s="73"/>
    </row>
    <row r="17" spans="1:9" ht="15.75" thickBot="1" x14ac:dyDescent="0.3">
      <c r="A17" s="593" t="s">
        <v>1</v>
      </c>
      <c r="B17" s="593" t="s">
        <v>228</v>
      </c>
      <c r="C17" s="585"/>
      <c r="D17" s="586"/>
      <c r="E17" s="589"/>
      <c r="F17" s="585"/>
      <c r="G17" s="586"/>
      <c r="I17" s="470"/>
    </row>
    <row r="18" spans="1:9" ht="15.75" thickBot="1" x14ac:dyDescent="0.3">
      <c r="A18" s="469" t="s">
        <v>209</v>
      </c>
      <c r="B18" s="469" t="s">
        <v>608</v>
      </c>
      <c r="C18" s="105">
        <v>1513</v>
      </c>
      <c r="D18" s="106">
        <v>1478</v>
      </c>
      <c r="E18" s="91"/>
      <c r="F18" s="105">
        <v>3264</v>
      </c>
      <c r="G18" s="106">
        <v>3070</v>
      </c>
      <c r="I18" s="73" t="s">
        <v>517</v>
      </c>
    </row>
    <row r="19" spans="1:9" ht="15.75" thickBot="1" x14ac:dyDescent="0.3">
      <c r="A19" s="593" t="s">
        <v>210</v>
      </c>
      <c r="B19" s="593" t="s">
        <v>609</v>
      </c>
      <c r="C19" s="440">
        <v>1513</v>
      </c>
      <c r="D19" s="688">
        <v>1478</v>
      </c>
      <c r="E19" s="91"/>
      <c r="F19" s="440">
        <v>3264</v>
      </c>
      <c r="G19" s="688">
        <v>3070</v>
      </c>
      <c r="I19" s="593"/>
    </row>
    <row r="20" spans="1:9" ht="15.75" thickBot="1" x14ac:dyDescent="0.3">
      <c r="A20" s="590"/>
      <c r="B20" s="590"/>
      <c r="C20" s="595"/>
      <c r="D20" s="961"/>
      <c r="E20" s="91"/>
      <c r="F20" s="595"/>
      <c r="G20" s="961"/>
      <c r="I20" s="590"/>
    </row>
    <row r="21" spans="1:9" ht="16.5" thickTop="1" thickBot="1" x14ac:dyDescent="0.3">
      <c r="A21" s="596" t="s">
        <v>610</v>
      </c>
      <c r="B21" s="596" t="s">
        <v>230</v>
      </c>
      <c r="C21" s="597">
        <v>1704012</v>
      </c>
      <c r="D21" s="957">
        <v>2034425</v>
      </c>
      <c r="E21" s="91"/>
      <c r="F21" s="597">
        <v>1057440</v>
      </c>
      <c r="G21" s="957">
        <v>1397179</v>
      </c>
      <c r="I21" s="598"/>
    </row>
    <row r="22" spans="1:9" ht="15.75" thickTop="1" x14ac:dyDescent="0.25">
      <c r="A22" s="107"/>
      <c r="B22" s="107"/>
      <c r="C22" s="510"/>
      <c r="D22" s="510"/>
      <c r="E22" s="55"/>
      <c r="F22" s="510"/>
      <c r="G22" s="510"/>
      <c r="I22"/>
    </row>
    <row r="23" spans="1:9" x14ac:dyDescent="0.25">
      <c r="A23" s="107"/>
      <c r="B23" s="107"/>
      <c r="C23" s="510"/>
      <c r="D23" s="510"/>
      <c r="E23" s="55"/>
      <c r="F23" s="510"/>
      <c r="G23" s="510"/>
      <c r="I23"/>
    </row>
    <row r="24" spans="1:9" ht="34.5" thickBot="1" x14ac:dyDescent="0.25">
      <c r="A24" s="405" t="s">
        <v>921</v>
      </c>
      <c r="B24" s="179" t="s">
        <v>912</v>
      </c>
      <c r="C24" s="293"/>
      <c r="D24" s="293"/>
      <c r="E24" s="55"/>
      <c r="F24" s="293"/>
      <c r="G24" s="293"/>
      <c r="H24" s="968"/>
    </row>
    <row r="25" spans="1:9" ht="26.25" customHeight="1" thickTop="1" thickBot="1" x14ac:dyDescent="0.25">
      <c r="A25" s="280"/>
      <c r="B25" s="280"/>
      <c r="C25" s="1358" t="s">
        <v>108</v>
      </c>
      <c r="D25" s="1358"/>
      <c r="E25" s="578"/>
      <c r="F25" s="1358" t="s">
        <v>178</v>
      </c>
      <c r="G25" s="1358"/>
      <c r="H25" s="968"/>
    </row>
    <row r="26" spans="1:9" ht="17.25" customHeight="1" thickTop="1" thickBot="1" x14ac:dyDescent="0.25">
      <c r="A26" s="297"/>
      <c r="B26" s="297"/>
      <c r="C26" s="1044" t="s">
        <v>1154</v>
      </c>
      <c r="D26" s="581" t="s">
        <v>1054</v>
      </c>
      <c r="E26" s="55"/>
      <c r="F26" s="1044" t="s">
        <v>1154</v>
      </c>
      <c r="G26" s="581" t="s">
        <v>1054</v>
      </c>
      <c r="H26" s="968"/>
    </row>
    <row r="27" spans="1:9" ht="15.75" thickTop="1" x14ac:dyDescent="0.2">
      <c r="A27" s="216"/>
      <c r="B27" s="216"/>
      <c r="C27" s="417"/>
      <c r="D27" s="216"/>
      <c r="E27" s="55"/>
      <c r="F27" s="417"/>
      <c r="G27" s="216"/>
      <c r="H27" s="968"/>
    </row>
    <row r="28" spans="1:9" x14ac:dyDescent="0.2">
      <c r="A28" s="300" t="s">
        <v>920</v>
      </c>
      <c r="B28" s="300" t="s">
        <v>914</v>
      </c>
      <c r="C28" s="303">
        <v>1538626</v>
      </c>
      <c r="D28" s="1062">
        <v>1906710</v>
      </c>
      <c r="E28" s="55"/>
      <c r="F28" s="303">
        <v>895439</v>
      </c>
      <c r="G28" s="1062">
        <v>1191969</v>
      </c>
      <c r="H28" s="968"/>
    </row>
    <row r="29" spans="1:9" x14ac:dyDescent="0.2">
      <c r="A29" s="300" t="s">
        <v>919</v>
      </c>
      <c r="B29" s="300" t="s">
        <v>913</v>
      </c>
      <c r="C29" s="303">
        <v>163873</v>
      </c>
      <c r="D29" s="1062">
        <v>126237</v>
      </c>
      <c r="E29" s="55"/>
      <c r="F29" s="303">
        <v>158737</v>
      </c>
      <c r="G29" s="288">
        <v>202140</v>
      </c>
      <c r="H29" s="968"/>
    </row>
    <row r="30" spans="1:9" x14ac:dyDescent="0.2">
      <c r="A30" s="217" t="s">
        <v>208</v>
      </c>
      <c r="B30" s="217" t="s">
        <v>433</v>
      </c>
      <c r="C30" s="218">
        <v>1702499</v>
      </c>
      <c r="D30" s="404">
        <v>2032947</v>
      </c>
      <c r="E30" s="55"/>
      <c r="F30" s="218">
        <v>1054176</v>
      </c>
      <c r="G30" s="217">
        <v>1394109</v>
      </c>
      <c r="H30" s="968"/>
    </row>
    <row r="31" spans="1:9" x14ac:dyDescent="0.25">
      <c r="A31" s="107"/>
      <c r="B31" s="107"/>
      <c r="C31" s="510"/>
      <c r="D31" s="510"/>
      <c r="E31" s="55"/>
      <c r="F31" s="510"/>
      <c r="G31" s="510"/>
      <c r="H31" s="968"/>
      <c r="I31"/>
    </row>
    <row r="32" spans="1:9" x14ac:dyDescent="0.25">
      <c r="A32" s="107"/>
      <c r="B32" s="107"/>
      <c r="C32" s="510"/>
      <c r="D32" s="510"/>
      <c r="E32" s="55"/>
      <c r="F32" s="510"/>
      <c r="G32" s="510"/>
      <c r="H32" s="968"/>
      <c r="I32"/>
    </row>
    <row r="33" spans="1:9" ht="36.75" thickBot="1" x14ac:dyDescent="0.3">
      <c r="A33" s="125" t="s">
        <v>611</v>
      </c>
      <c r="B33" s="125" t="s">
        <v>518</v>
      </c>
      <c r="C33"/>
      <c r="D33"/>
      <c r="E33"/>
      <c r="F33"/>
      <c r="G33" s="1304" t="s">
        <v>1282</v>
      </c>
      <c r="H33"/>
      <c r="I33"/>
    </row>
    <row r="34" spans="1:9" ht="25.5" customHeight="1" thickTop="1" thickBot="1" x14ac:dyDescent="0.3">
      <c r="A34" s="577"/>
      <c r="B34" s="577"/>
      <c r="C34" s="1358" t="s">
        <v>108</v>
      </c>
      <c r="D34" s="1358"/>
      <c r="E34" s="578"/>
      <c r="F34" s="1358" t="s">
        <v>178</v>
      </c>
      <c r="G34" s="1358"/>
      <c r="H34"/>
    </row>
    <row r="35" spans="1:9" ht="24.75" customHeight="1" thickTop="1" thickBot="1" x14ac:dyDescent="0.3">
      <c r="A35" s="599"/>
      <c r="B35" s="599"/>
      <c r="C35" s="580" t="s">
        <v>1154</v>
      </c>
      <c r="D35" s="958" t="s">
        <v>1054</v>
      </c>
      <c r="E35" s="103"/>
      <c r="F35" s="580" t="s">
        <v>1154</v>
      </c>
      <c r="G35" s="958" t="s">
        <v>1054</v>
      </c>
      <c r="H35"/>
    </row>
    <row r="36" spans="1:9" ht="15.75" thickTop="1" x14ac:dyDescent="0.25">
      <c r="A36" s="88"/>
      <c r="B36" s="88"/>
      <c r="C36" s="583"/>
      <c r="D36" s="104"/>
      <c r="E36" s="104"/>
      <c r="F36" s="583"/>
      <c r="G36" s="104"/>
      <c r="H36"/>
    </row>
    <row r="37" spans="1:9" ht="15.75" thickBot="1" x14ac:dyDescent="0.3">
      <c r="A37" s="469" t="s">
        <v>612</v>
      </c>
      <c r="B37" s="469" t="s">
        <v>222</v>
      </c>
      <c r="C37" s="901">
        <v>75759</v>
      </c>
      <c r="D37" s="959">
        <v>45897</v>
      </c>
      <c r="E37" s="600"/>
      <c r="F37" s="901">
        <v>179841</v>
      </c>
      <c r="G37" s="959">
        <v>154869</v>
      </c>
      <c r="H37"/>
    </row>
    <row r="38" spans="1:9" ht="15.75" thickBot="1" x14ac:dyDescent="0.3">
      <c r="A38" s="426" t="s">
        <v>613</v>
      </c>
      <c r="B38" s="426" t="s">
        <v>223</v>
      </c>
      <c r="C38" s="901">
        <v>1962</v>
      </c>
      <c r="D38" s="959">
        <v>1601</v>
      </c>
      <c r="E38" s="600"/>
      <c r="F38" s="901">
        <v>1991</v>
      </c>
      <c r="G38" s="959">
        <v>1616</v>
      </c>
      <c r="H38"/>
    </row>
    <row r="39" spans="1:9" ht="15.75" thickBot="1" x14ac:dyDescent="0.3">
      <c r="A39" s="606" t="s">
        <v>823</v>
      </c>
      <c r="B39" s="900" t="s">
        <v>552</v>
      </c>
      <c r="C39" s="901">
        <v>2053</v>
      </c>
      <c r="D39" s="959">
        <v>1775</v>
      </c>
      <c r="E39" s="600"/>
      <c r="F39" s="901">
        <v>1922</v>
      </c>
      <c r="G39" s="959">
        <v>1674</v>
      </c>
      <c r="H39"/>
    </row>
    <row r="40" spans="1:9" ht="23.25" thickBot="1" x14ac:dyDescent="0.3">
      <c r="A40" s="598" t="s">
        <v>211</v>
      </c>
      <c r="B40" s="598" t="s">
        <v>224</v>
      </c>
      <c r="C40" s="597">
        <v>79774</v>
      </c>
      <c r="D40" s="957">
        <v>49273</v>
      </c>
      <c r="E40" s="91"/>
      <c r="F40" s="597">
        <v>183754</v>
      </c>
      <c r="G40" s="957">
        <v>158159</v>
      </c>
      <c r="H40"/>
    </row>
    <row r="41" spans="1:9" ht="15.75" thickTop="1" x14ac:dyDescent="0.25">
      <c r="C41" s="627"/>
      <c r="F41" s="572"/>
    </row>
    <row r="42" spans="1:9" x14ac:dyDescent="0.25">
      <c r="A42" s="125"/>
      <c r="B42" s="125"/>
    </row>
    <row r="43" spans="1:9" x14ac:dyDescent="0.25">
      <c r="A43" s="602"/>
      <c r="B43" s="603"/>
      <c r="C43" s="603"/>
      <c r="D43" s="603"/>
      <c r="G43" s="15"/>
    </row>
    <row r="44" spans="1:9" ht="15.75" x14ac:dyDescent="0.25">
      <c r="A44" s="604"/>
      <c r="B44" s="604"/>
      <c r="C44" s="604"/>
      <c r="F44" s="604"/>
    </row>
    <row r="45" spans="1:9" ht="20.25" x14ac:dyDescent="0.25">
      <c r="A45" s="575" t="s">
        <v>614</v>
      </c>
      <c r="B45" s="575" t="s">
        <v>615</v>
      </c>
      <c r="C45" s="31"/>
      <c r="F45" s="31"/>
    </row>
    <row r="46" spans="1:9" ht="15.75" thickBot="1" x14ac:dyDescent="0.3">
      <c r="A46" s="576"/>
      <c r="B46"/>
      <c r="C46"/>
      <c r="D46"/>
      <c r="E46"/>
      <c r="F46"/>
      <c r="G46" s="1304" t="s">
        <v>1282</v>
      </c>
    </row>
    <row r="47" spans="1:9" ht="25.5" customHeight="1" thickTop="1" thickBot="1" x14ac:dyDescent="0.3">
      <c r="A47" s="577"/>
      <c r="B47" s="577"/>
      <c r="C47" s="1358" t="s">
        <v>108</v>
      </c>
      <c r="D47" s="1358"/>
      <c r="E47" s="578"/>
      <c r="F47" s="1358" t="s">
        <v>178</v>
      </c>
      <c r="G47" s="1358"/>
    </row>
    <row r="48" spans="1:9" ht="25.5" customHeight="1" thickTop="1" thickBot="1" x14ac:dyDescent="0.3">
      <c r="A48" s="599"/>
      <c r="B48" s="599"/>
      <c r="C48" s="580" t="s">
        <v>1154</v>
      </c>
      <c r="D48" s="581" t="s">
        <v>1054</v>
      </c>
      <c r="E48" s="103"/>
      <c r="F48" s="580" t="s">
        <v>1154</v>
      </c>
      <c r="G48" s="581" t="s">
        <v>1054</v>
      </c>
    </row>
    <row r="49" spans="1:9" ht="15.75" thickTop="1" x14ac:dyDescent="0.25">
      <c r="A49" s="88"/>
      <c r="B49" s="88"/>
      <c r="C49" s="583"/>
      <c r="D49" s="104"/>
      <c r="E49" s="104"/>
      <c r="F49" s="583"/>
      <c r="G49" s="104"/>
    </row>
    <row r="50" spans="1:9" x14ac:dyDescent="0.25">
      <c r="A50" s="108" t="s">
        <v>816</v>
      </c>
      <c r="B50" s="108" t="s">
        <v>423</v>
      </c>
      <c r="C50" s="109"/>
      <c r="D50" s="88"/>
      <c r="E50" s="88"/>
      <c r="F50" s="109"/>
      <c r="G50" s="88"/>
    </row>
    <row r="51" spans="1:9" ht="15.75" thickBot="1" x14ac:dyDescent="0.3">
      <c r="A51" s="469" t="s">
        <v>420</v>
      </c>
      <c r="B51" s="469" t="s">
        <v>421</v>
      </c>
      <c r="C51" s="105">
        <v>345714</v>
      </c>
      <c r="D51" s="106">
        <v>378502</v>
      </c>
      <c r="E51" s="600"/>
      <c r="F51" s="1059">
        <v>68131</v>
      </c>
      <c r="G51" s="106">
        <v>89028</v>
      </c>
      <c r="I51" s="28"/>
    </row>
    <row r="52" spans="1:9" ht="15.75" thickBot="1" x14ac:dyDescent="0.3">
      <c r="A52" s="606" t="s">
        <v>422</v>
      </c>
      <c r="B52" s="606" t="s">
        <v>220</v>
      </c>
      <c r="C52" s="607">
        <v>90072</v>
      </c>
      <c r="D52" s="963">
        <v>82376</v>
      </c>
      <c r="E52" s="600"/>
      <c r="F52" s="607">
        <v>2741</v>
      </c>
      <c r="G52" s="963">
        <v>2834</v>
      </c>
      <c r="I52" s="28"/>
    </row>
    <row r="53" spans="1:9" ht="15.75" thickBot="1" x14ac:dyDescent="0.3">
      <c r="A53" s="587" t="s">
        <v>352</v>
      </c>
      <c r="B53" s="587" t="s">
        <v>353</v>
      </c>
      <c r="C53" s="105">
        <v>397297</v>
      </c>
      <c r="D53" s="106">
        <v>727774</v>
      </c>
      <c r="E53" s="600"/>
      <c r="F53" s="105">
        <v>387221</v>
      </c>
      <c r="G53" s="106">
        <v>714823</v>
      </c>
      <c r="I53" s="28"/>
    </row>
    <row r="54" spans="1:9" ht="15.75" thickBot="1" x14ac:dyDescent="0.3">
      <c r="A54" s="1142" t="s">
        <v>1055</v>
      </c>
      <c r="B54" s="401" t="s">
        <v>1074</v>
      </c>
      <c r="C54" s="105">
        <v>47988</v>
      </c>
      <c r="D54" s="106">
        <v>46238</v>
      </c>
      <c r="E54" s="600"/>
      <c r="F54" s="105">
        <v>47988</v>
      </c>
      <c r="G54" s="106">
        <v>46238</v>
      </c>
      <c r="I54" s="28"/>
    </row>
    <row r="55" spans="1:9" ht="27.6" customHeight="1" thickBot="1" x14ac:dyDescent="0.25">
      <c r="A55" s="469" t="s">
        <v>814</v>
      </c>
      <c r="B55" s="608" t="s">
        <v>815</v>
      </c>
      <c r="C55" s="605">
        <v>1036</v>
      </c>
      <c r="D55" s="964">
        <v>-23198</v>
      </c>
      <c r="E55" s="600"/>
      <c r="F55" s="605">
        <v>1036</v>
      </c>
      <c r="G55" s="964">
        <v>-23198</v>
      </c>
      <c r="H55" s="510"/>
      <c r="I55" s="510"/>
    </row>
    <row r="56" spans="1:9" x14ac:dyDescent="0.25">
      <c r="A56" s="609"/>
      <c r="B56" s="609"/>
      <c r="C56" s="610">
        <v>882107</v>
      </c>
      <c r="D56" s="965">
        <v>1211692</v>
      </c>
      <c r="E56" s="600"/>
      <c r="F56" s="610">
        <v>507117</v>
      </c>
      <c r="G56" s="965">
        <v>829725</v>
      </c>
      <c r="I56" s="28"/>
    </row>
    <row r="57" spans="1:9" ht="7.5" customHeight="1" x14ac:dyDescent="0.25">
      <c r="A57" s="611"/>
      <c r="B57" s="611"/>
      <c r="C57" s="311"/>
      <c r="D57" s="233"/>
      <c r="E57" s="600"/>
      <c r="F57" s="311"/>
      <c r="G57" s="233"/>
      <c r="I57" s="28"/>
    </row>
    <row r="58" spans="1:9" ht="15.75" thickBot="1" x14ac:dyDescent="0.3">
      <c r="A58" s="612" t="s">
        <v>25</v>
      </c>
      <c r="B58" s="612" t="s">
        <v>221</v>
      </c>
      <c r="C58" s="601">
        <v>39313</v>
      </c>
      <c r="D58" s="966">
        <v>36628</v>
      </c>
      <c r="E58" s="600"/>
      <c r="F58" s="601">
        <v>18440</v>
      </c>
      <c r="G58" s="966">
        <v>17261</v>
      </c>
      <c r="I58" s="28"/>
    </row>
    <row r="59" spans="1:9" ht="16.5" thickTop="1" thickBot="1" x14ac:dyDescent="0.3">
      <c r="A59" s="596" t="s">
        <v>616</v>
      </c>
      <c r="B59" s="596" t="s">
        <v>617</v>
      </c>
      <c r="C59" s="597">
        <v>921420</v>
      </c>
      <c r="D59" s="957">
        <v>1248320</v>
      </c>
      <c r="E59" s="600"/>
      <c r="F59" s="597">
        <v>525557</v>
      </c>
      <c r="G59" s="957">
        <v>846986</v>
      </c>
      <c r="I59" s="28"/>
    </row>
    <row r="60" spans="1:9" ht="15.75" thickTop="1" x14ac:dyDescent="0.2">
      <c r="C60" s="510"/>
      <c r="D60" s="510"/>
      <c r="E60" s="55"/>
      <c r="F60" s="510"/>
      <c r="G60" s="510"/>
    </row>
    <row r="63" spans="1:9" ht="20.25" x14ac:dyDescent="0.25">
      <c r="A63" s="575" t="s">
        <v>618</v>
      </c>
      <c r="B63" s="575" t="s">
        <v>619</v>
      </c>
      <c r="C63" s="31"/>
      <c r="F63" s="31"/>
    </row>
    <row r="64" spans="1:9" x14ac:dyDescent="0.25">
      <c r="A64" s="576"/>
      <c r="B64"/>
      <c r="C64"/>
      <c r="D64"/>
      <c r="E64"/>
      <c r="F64"/>
      <c r="G64" s="15"/>
    </row>
    <row r="65" spans="1:9" ht="20.25" x14ac:dyDescent="0.25">
      <c r="A65" s="16" t="s">
        <v>437</v>
      </c>
      <c r="B65" s="16" t="s">
        <v>436</v>
      </c>
      <c r="C65"/>
      <c r="D65" s="88"/>
      <c r="E65"/>
      <c r="F65"/>
      <c r="G65" s="88"/>
    </row>
    <row r="66" spans="1:9" ht="15.75" thickBot="1" x14ac:dyDescent="0.3">
      <c r="A66" s="576"/>
      <c r="B66"/>
      <c r="C66"/>
      <c r="D66"/>
      <c r="E66"/>
      <c r="F66"/>
      <c r="G66" s="1304" t="s">
        <v>1282</v>
      </c>
    </row>
    <row r="67" spans="1:9" ht="24.75" customHeight="1" thickTop="1" thickBot="1" x14ac:dyDescent="0.3">
      <c r="A67" s="577"/>
      <c r="B67" s="577"/>
      <c r="C67" s="1358" t="s">
        <v>108</v>
      </c>
      <c r="D67" s="1358"/>
      <c r="E67" s="578"/>
      <c r="F67" s="1358" t="s">
        <v>178</v>
      </c>
      <c r="G67" s="1358"/>
    </row>
    <row r="68" spans="1:9" ht="25.5" customHeight="1" thickTop="1" thickBot="1" x14ac:dyDescent="0.3">
      <c r="A68" s="599"/>
      <c r="B68" s="599"/>
      <c r="C68" s="580" t="s">
        <v>1154</v>
      </c>
      <c r="D68" s="581" t="s">
        <v>1054</v>
      </c>
      <c r="E68" s="103"/>
      <c r="F68" s="580" t="s">
        <v>1154</v>
      </c>
      <c r="G68" s="581" t="s">
        <v>1054</v>
      </c>
    </row>
    <row r="69" spans="1:9" ht="12" customHeight="1" thickTop="1" x14ac:dyDescent="0.25">
      <c r="A69" s="16"/>
      <c r="B69" s="16"/>
      <c r="C69" s="109"/>
      <c r="D69" s="88"/>
      <c r="E69" s="88"/>
      <c r="F69" s="109"/>
      <c r="G69" s="88"/>
    </row>
    <row r="70" spans="1:9" ht="15.75" thickBot="1" x14ac:dyDescent="0.3">
      <c r="A70" s="469" t="s">
        <v>550</v>
      </c>
      <c r="B70" s="469" t="s">
        <v>551</v>
      </c>
      <c r="C70" s="1104">
        <v>945</v>
      </c>
      <c r="D70" s="1105">
        <v>3</v>
      </c>
      <c r="E70" s="994"/>
      <c r="F70" s="901">
        <v>21839</v>
      </c>
      <c r="G70" s="959">
        <v>15757</v>
      </c>
    </row>
    <row r="71" spans="1:9" ht="15.75" thickBot="1" x14ac:dyDescent="0.3">
      <c r="A71" s="469" t="s">
        <v>895</v>
      </c>
      <c r="B71" s="469" t="s">
        <v>896</v>
      </c>
      <c r="C71" s="901">
        <v>3077</v>
      </c>
      <c r="D71" s="433">
        <v>3068</v>
      </c>
      <c r="E71" s="994"/>
      <c r="F71" s="901">
        <v>3077</v>
      </c>
      <c r="G71" s="433">
        <v>3068</v>
      </c>
    </row>
    <row r="72" spans="1:9" ht="15.75" thickBot="1" x14ac:dyDescent="0.3">
      <c r="A72" s="469" t="s">
        <v>336</v>
      </c>
      <c r="B72" s="469" t="s">
        <v>620</v>
      </c>
      <c r="C72" s="901">
        <v>9963</v>
      </c>
      <c r="D72" s="586">
        <v>6146</v>
      </c>
      <c r="E72" s="994"/>
      <c r="F72" s="901">
        <v>10071</v>
      </c>
      <c r="G72" s="586">
        <v>5913</v>
      </c>
      <c r="H72" s="28"/>
    </row>
    <row r="73" spans="1:9" ht="24.75" customHeight="1" thickBot="1" x14ac:dyDescent="0.25">
      <c r="A73" s="469" t="s">
        <v>810</v>
      </c>
      <c r="B73" s="469" t="s">
        <v>811</v>
      </c>
      <c r="C73" s="1085">
        <v>7</v>
      </c>
      <c r="D73" s="979">
        <v>9</v>
      </c>
      <c r="E73" s="1086"/>
      <c r="F73" s="1085">
        <v>7</v>
      </c>
      <c r="G73" s="979">
        <v>9</v>
      </c>
    </row>
    <row r="74" spans="1:9" ht="23.25" thickBot="1" x14ac:dyDescent="0.3">
      <c r="A74" s="606" t="s">
        <v>262</v>
      </c>
      <c r="B74" s="606" t="s">
        <v>303</v>
      </c>
      <c r="C74" s="1076">
        <v>0</v>
      </c>
      <c r="D74" s="1136">
        <v>0</v>
      </c>
      <c r="E74" s="994"/>
      <c r="F74" s="1076">
        <v>0</v>
      </c>
      <c r="G74" s="1136">
        <v>0</v>
      </c>
    </row>
    <row r="75" spans="1:9" ht="15.75" thickBot="1" x14ac:dyDescent="0.25">
      <c r="A75" s="1134" t="s">
        <v>310</v>
      </c>
      <c r="B75" s="1135" t="s">
        <v>621</v>
      </c>
      <c r="C75" s="1076">
        <v>0</v>
      </c>
      <c r="D75" s="1136">
        <v>0</v>
      </c>
      <c r="E75" s="994"/>
      <c r="F75" s="462">
        <v>0</v>
      </c>
      <c r="G75" s="389">
        <v>0</v>
      </c>
    </row>
    <row r="76" spans="1:9" ht="15.75" thickBot="1" x14ac:dyDescent="0.3">
      <c r="A76" s="596" t="s">
        <v>259</v>
      </c>
      <c r="B76" s="596" t="s">
        <v>260</v>
      </c>
      <c r="C76" s="995">
        <v>13992</v>
      </c>
      <c r="D76" s="996">
        <v>9226</v>
      </c>
      <c r="E76" s="1133"/>
      <c r="F76" s="1131">
        <v>34994</v>
      </c>
      <c r="G76" s="1132">
        <v>24747</v>
      </c>
      <c r="H76"/>
      <c r="I76"/>
    </row>
    <row r="77" spans="1:9" ht="15.75" thickTop="1" x14ac:dyDescent="0.2">
      <c r="A77" s="426"/>
      <c r="B77" s="426"/>
      <c r="C77" s="522"/>
      <c r="D77" s="522"/>
      <c r="E77" s="1063"/>
      <c r="F77" s="522"/>
      <c r="G77" s="522"/>
    </row>
    <row r="78" spans="1:9" ht="20.25" x14ac:dyDescent="0.25">
      <c r="A78" s="16" t="s">
        <v>622</v>
      </c>
      <c r="B78" s="16" t="s">
        <v>623</v>
      </c>
      <c r="C78" s="88"/>
      <c r="D78" s="88"/>
      <c r="E78" s="88"/>
      <c r="F78" s="88"/>
      <c r="G78" s="88"/>
    </row>
    <row r="79" spans="1:9" ht="13.5" customHeight="1" thickBot="1" x14ac:dyDescent="0.3">
      <c r="A79" s="16"/>
      <c r="B79" s="16"/>
      <c r="C79" s="88"/>
      <c r="D79" s="88"/>
      <c r="E79" s="88"/>
      <c r="F79" s="88"/>
      <c r="G79" s="88"/>
    </row>
    <row r="80" spans="1:9" ht="24.75" customHeight="1" thickTop="1" thickBot="1" x14ac:dyDescent="0.3">
      <c r="A80" s="577"/>
      <c r="B80" s="577"/>
      <c r="C80" s="1358" t="s">
        <v>108</v>
      </c>
      <c r="D80" s="1358"/>
      <c r="E80" s="578"/>
      <c r="F80" s="1358" t="s">
        <v>178</v>
      </c>
      <c r="G80" s="1358"/>
    </row>
    <row r="81" spans="1:13" ht="25.5" customHeight="1" thickTop="1" thickBot="1" x14ac:dyDescent="0.3">
      <c r="A81" s="599"/>
      <c r="B81" s="599"/>
      <c r="C81" s="580" t="s">
        <v>1154</v>
      </c>
      <c r="D81" s="581" t="s">
        <v>1054</v>
      </c>
      <c r="E81" s="103"/>
      <c r="F81" s="580" t="s">
        <v>1154</v>
      </c>
      <c r="G81" s="581" t="s">
        <v>1054</v>
      </c>
    </row>
    <row r="82" spans="1:13" ht="13.5" customHeight="1" thickTop="1" x14ac:dyDescent="0.25">
      <c r="A82" s="16"/>
      <c r="B82" s="16"/>
      <c r="C82" s="109"/>
      <c r="D82" s="88"/>
      <c r="E82" s="88"/>
      <c r="F82" s="109"/>
      <c r="G82" s="88"/>
    </row>
    <row r="83" spans="1:13" ht="15.75" thickBot="1" x14ac:dyDescent="0.3">
      <c r="A83" s="469" t="s">
        <v>812</v>
      </c>
      <c r="B83" s="469" t="s">
        <v>813</v>
      </c>
      <c r="C83" s="901">
        <v>18510</v>
      </c>
      <c r="D83" s="959">
        <v>21340</v>
      </c>
      <c r="E83" s="994"/>
      <c r="F83" s="901">
        <v>19532</v>
      </c>
      <c r="G83" s="959">
        <v>21439</v>
      </c>
    </row>
    <row r="84" spans="1:13" ht="15.75" customHeight="1" thickBot="1" x14ac:dyDescent="0.3">
      <c r="A84" s="469" t="s">
        <v>263</v>
      </c>
      <c r="B84" s="469" t="s">
        <v>304</v>
      </c>
      <c r="C84" s="901">
        <v>5153</v>
      </c>
      <c r="D84" s="959">
        <v>4786</v>
      </c>
      <c r="E84" s="994"/>
      <c r="F84" s="901">
        <v>5153</v>
      </c>
      <c r="G84" s="959">
        <v>4786</v>
      </c>
    </row>
    <row r="85" spans="1:13" ht="15.75" thickBot="1" x14ac:dyDescent="0.3">
      <c r="A85" s="469" t="s">
        <v>257</v>
      </c>
      <c r="B85" s="469" t="s">
        <v>305</v>
      </c>
      <c r="C85" s="901">
        <v>364</v>
      </c>
      <c r="D85" s="959">
        <v>162</v>
      </c>
      <c r="E85" s="994"/>
      <c r="F85" s="901">
        <v>61</v>
      </c>
      <c r="G85" s="959">
        <v>83</v>
      </c>
      <c r="I85" s="207"/>
      <c r="J85" s="207"/>
      <c r="K85" s="207"/>
      <c r="L85" s="207"/>
      <c r="M85" s="207"/>
    </row>
    <row r="86" spans="1:13" ht="23.25" thickBot="1" x14ac:dyDescent="0.3">
      <c r="A86" s="469" t="s">
        <v>939</v>
      </c>
      <c r="B86" s="469" t="s">
        <v>940</v>
      </c>
      <c r="C86" s="1071">
        <v>38</v>
      </c>
      <c r="D86" s="1049">
        <v>128</v>
      </c>
      <c r="E86" s="994"/>
      <c r="F86" s="1071">
        <v>38</v>
      </c>
      <c r="G86" s="1049">
        <v>128</v>
      </c>
      <c r="I86" s="207"/>
      <c r="J86" s="207"/>
      <c r="K86" s="207"/>
      <c r="L86" s="207"/>
      <c r="M86" s="207"/>
    </row>
    <row r="87" spans="1:13" ht="15.75" thickBot="1" x14ac:dyDescent="0.3">
      <c r="A87" s="469" t="s">
        <v>624</v>
      </c>
      <c r="B87" s="469" t="s">
        <v>306</v>
      </c>
      <c r="C87" s="1048">
        <v>-2236</v>
      </c>
      <c r="D87" s="1049">
        <v>-1328</v>
      </c>
      <c r="E87" s="600"/>
      <c r="F87" s="1048">
        <v>-2236</v>
      </c>
      <c r="G87" s="1049">
        <v>-1328</v>
      </c>
    </row>
    <row r="88" spans="1:13" ht="15.75" thickBot="1" x14ac:dyDescent="0.3">
      <c r="A88" s="1255" t="s">
        <v>1128</v>
      </c>
      <c r="B88" s="1260" t="s">
        <v>1129</v>
      </c>
      <c r="C88" s="1048">
        <v>21</v>
      </c>
      <c r="D88" s="1136">
        <v>0</v>
      </c>
      <c r="E88" s="600"/>
      <c r="F88" s="1048">
        <v>21</v>
      </c>
      <c r="G88" s="1136">
        <v>0</v>
      </c>
    </row>
    <row r="89" spans="1:13" ht="15.75" thickBot="1" x14ac:dyDescent="0.3">
      <c r="A89" s="469" t="s">
        <v>264</v>
      </c>
      <c r="B89" s="469" t="s">
        <v>307</v>
      </c>
      <c r="C89" s="901">
        <v>171</v>
      </c>
      <c r="D89" s="959">
        <v>205</v>
      </c>
      <c r="E89" s="600"/>
      <c r="F89" s="901">
        <v>193</v>
      </c>
      <c r="G89" s="959">
        <v>170</v>
      </c>
    </row>
    <row r="90" spans="1:13" ht="15.75" thickBot="1" x14ac:dyDescent="0.25">
      <c r="A90" s="596" t="s">
        <v>258</v>
      </c>
      <c r="B90" s="596" t="s">
        <v>261</v>
      </c>
      <c r="C90" s="613">
        <v>22021</v>
      </c>
      <c r="D90" s="967">
        <v>25293</v>
      </c>
      <c r="E90" s="600"/>
      <c r="F90" s="613">
        <v>22762</v>
      </c>
      <c r="G90" s="967">
        <v>25278</v>
      </c>
    </row>
    <row r="91" spans="1:13" ht="15.75" thickTop="1" x14ac:dyDescent="0.2">
      <c r="C91" s="522"/>
      <c r="D91" s="522"/>
      <c r="E91" s="600"/>
      <c r="F91" s="1054"/>
      <c r="G91" s="1054"/>
    </row>
    <row r="92" spans="1:13" x14ac:dyDescent="0.25">
      <c r="E92" s="600"/>
    </row>
    <row r="93" spans="1:13" x14ac:dyDescent="0.25">
      <c r="C93" s="28"/>
      <c r="D93" s="28"/>
      <c r="E93" s="28"/>
      <c r="F93" s="28"/>
      <c r="G93" s="28"/>
    </row>
    <row r="95" spans="1:13" x14ac:dyDescent="0.25">
      <c r="D95" s="614"/>
    </row>
    <row r="96" spans="1:13" x14ac:dyDescent="0.25">
      <c r="D96" s="614"/>
    </row>
  </sheetData>
  <sheetProtection algorithmName="SHA-512" hashValue="uUjeJml2xrAwmWOvNkDB9JO1NveHHpgkeW+HD7Xjw95Lxlin52BzxaSHxn/m59JbJs8dwyMew4/sgCxuUsAadA==" saltValue="bsksG/3WEoJYr7z5u2mkog==" spinCount="100000" sheet="1" objects="1" scenarios="1"/>
  <mergeCells count="13">
    <mergeCell ref="C67:D67"/>
    <mergeCell ref="F67:G67"/>
    <mergeCell ref="C80:D80"/>
    <mergeCell ref="F80:G80"/>
    <mergeCell ref="C6:D6"/>
    <mergeCell ref="F6:G6"/>
    <mergeCell ref="C25:D25"/>
    <mergeCell ref="F25:G25"/>
    <mergeCell ref="I6:I7"/>
    <mergeCell ref="C34:D34"/>
    <mergeCell ref="F34:G34"/>
    <mergeCell ref="C47:D47"/>
    <mergeCell ref="F47:G47"/>
  </mergeCells>
  <phoneticPr fontId="77" type="noConversion"/>
  <conditionalFormatting sqref="C22:G23 E24 E26:E31 C31:D31 F31:G31 C32:G32">
    <cfRule type="containsText" dxfId="10" priority="6" operator="containsText" text="FALSE">
      <formula>NOT(ISERROR(SEARCH("FALSE",C22)))</formula>
    </cfRule>
  </conditionalFormatting>
  <conditionalFormatting sqref="C41:G41">
    <cfRule type="containsText" dxfId="9" priority="5" operator="containsText" text="FALSE">
      <formula>NOT(ISERROR(SEARCH("FALSE",C41)))</formula>
    </cfRule>
  </conditionalFormatting>
  <conditionalFormatting sqref="C60:G60">
    <cfRule type="containsText" dxfId="8" priority="1" operator="containsText" text="FALSE">
      <formula>NOT(ISERROR(SEARCH("FALSE",C60)))</formula>
    </cfRule>
  </conditionalFormatting>
  <conditionalFormatting sqref="C77:G77">
    <cfRule type="containsText" dxfId="7" priority="3" operator="containsText" text="FALSE">
      <formula>NOT(ISERROR(SEARCH("FALSE",C77)))</formula>
    </cfRule>
  </conditionalFormatting>
  <conditionalFormatting sqref="C91:G91">
    <cfRule type="containsText" dxfId="6" priority="2" operator="containsText" text="FALSE">
      <formula>NOT(ISERROR(SEARCH("FALSE",C91)))</formula>
    </cfRule>
  </conditionalFormatting>
  <pageMargins left="0.31496062992125984" right="0.31496062992125984" top="0.59055118110236227" bottom="0" header="0" footer="0"/>
  <pageSetup paperSize="9"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89A1-DF38-4926-9543-07078F22D885}">
  <sheetPr>
    <tabColor rgb="FF92D050"/>
    <pageSetUpPr fitToPage="1"/>
  </sheetPr>
  <dimension ref="A1:H127"/>
  <sheetViews>
    <sheetView showGridLines="0" zoomScaleNormal="100" workbookViewId="0">
      <pane ySplit="2" topLeftCell="A3" activePane="bottomLeft" state="frozen"/>
      <selection pane="bottomLeft" activeCell="A3" sqref="A3"/>
    </sheetView>
  </sheetViews>
  <sheetFormatPr defaultColWidth="9.42578125" defaultRowHeight="15" outlineLevelCol="1" x14ac:dyDescent="0.25"/>
  <cols>
    <col min="1" max="1" width="55.85546875" style="15" customWidth="1"/>
    <col min="2" max="2" width="53" style="15" customWidth="1" outlineLevel="1"/>
    <col min="3" max="3" width="18.28515625" style="15" customWidth="1"/>
    <col min="4" max="4" width="18.7109375" style="15" customWidth="1"/>
    <col min="5" max="5" width="12.5703125" style="15" customWidth="1"/>
    <col min="6" max="6" width="17.85546875" style="15" customWidth="1"/>
    <col min="7" max="7" width="16.42578125" style="15" customWidth="1"/>
    <col min="8" max="16384" width="9.42578125" style="15"/>
  </cols>
  <sheetData>
    <row r="1" spans="1:7" x14ac:dyDescent="0.25">
      <c r="A1" s="63" t="s">
        <v>734</v>
      </c>
      <c r="B1" s="63" t="s">
        <v>735</v>
      </c>
      <c r="C1" s="471"/>
    </row>
    <row r="2" spans="1:7" ht="25.5" x14ac:dyDescent="0.25">
      <c r="A2" s="63" t="s">
        <v>1148</v>
      </c>
      <c r="B2" s="63" t="s">
        <v>1149</v>
      </c>
      <c r="C2" s="472"/>
    </row>
    <row r="4" spans="1:7" ht="60.75" x14ac:dyDescent="0.25">
      <c r="A4" s="473" t="s">
        <v>586</v>
      </c>
      <c r="B4" s="473" t="s">
        <v>587</v>
      </c>
    </row>
    <row r="5" spans="1:7" x14ac:dyDescent="0.25">
      <c r="A5" s="318"/>
      <c r="B5" s="318"/>
      <c r="C5" s="318"/>
      <c r="D5" s="318"/>
      <c r="E5" s="318"/>
      <c r="F5" s="318"/>
    </row>
    <row r="6" spans="1:7" ht="20.25" x14ac:dyDescent="0.25">
      <c r="A6" s="16" t="s">
        <v>949</v>
      </c>
      <c r="B6" s="16" t="s">
        <v>950</v>
      </c>
      <c r="C6" s="318"/>
      <c r="D6" s="318"/>
      <c r="E6" s="318"/>
      <c r="F6" s="318"/>
    </row>
    <row r="7" spans="1:7" x14ac:dyDescent="0.25">
      <c r="A7" s="318"/>
      <c r="B7" s="318"/>
      <c r="C7" s="318"/>
      <c r="D7" s="318"/>
      <c r="E7" s="318"/>
      <c r="F7" s="318"/>
    </row>
    <row r="8" spans="1:7" x14ac:dyDescent="0.25">
      <c r="A8" s="206"/>
      <c r="B8" s="206"/>
    </row>
    <row r="9" spans="1:7" ht="15.75" thickBot="1" x14ac:dyDescent="0.3">
      <c r="A9" s="474"/>
      <c r="B9" s="55"/>
      <c r="C9" s="55"/>
      <c r="D9" s="55"/>
      <c r="E9" s="55"/>
      <c r="G9" s="1303" t="s">
        <v>35</v>
      </c>
    </row>
    <row r="10" spans="1:7" ht="30.75" customHeight="1" thickTop="1" thickBot="1" x14ac:dyDescent="0.3">
      <c r="A10" s="475"/>
      <c r="B10" s="475"/>
      <c r="C10" s="1362" t="s">
        <v>108</v>
      </c>
      <c r="D10" s="1362"/>
      <c r="F10" s="1362" t="s">
        <v>178</v>
      </c>
      <c r="G10" s="1362"/>
    </row>
    <row r="11" spans="1:7" ht="28.15" customHeight="1" thickTop="1" thickBot="1" x14ac:dyDescent="0.3">
      <c r="A11" s="476"/>
      <c r="B11" s="476"/>
      <c r="C11" s="477">
        <v>2024</v>
      </c>
      <c r="D11" s="1114">
        <v>2023</v>
      </c>
      <c r="E11" s="1115"/>
      <c r="F11" s="477">
        <v>2024</v>
      </c>
      <c r="G11" s="1114">
        <v>2023</v>
      </c>
    </row>
    <row r="12" spans="1:7" ht="15.75" thickTop="1" x14ac:dyDescent="0.25">
      <c r="A12" s="480"/>
      <c r="B12" s="480"/>
      <c r="C12" s="481"/>
      <c r="D12" s="482"/>
      <c r="E12" s="482"/>
      <c r="F12" s="481"/>
      <c r="G12" s="482"/>
    </row>
    <row r="13" spans="1:7" x14ac:dyDescent="0.25">
      <c r="A13" s="483" t="s">
        <v>588</v>
      </c>
      <c r="B13" s="483" t="s">
        <v>439</v>
      </c>
      <c r="C13" s="484">
        <v>134711</v>
      </c>
      <c r="D13" s="486">
        <v>123660</v>
      </c>
      <c r="E13" s="487"/>
      <c r="F13" s="484">
        <v>73666</v>
      </c>
      <c r="G13" s="486">
        <v>67879</v>
      </c>
    </row>
    <row r="14" spans="1:7" ht="15.75" thickBot="1" x14ac:dyDescent="0.25">
      <c r="A14" s="488" t="s">
        <v>589</v>
      </c>
      <c r="B14" s="488" t="s">
        <v>438</v>
      </c>
      <c r="C14" s="484">
        <v>-77385</v>
      </c>
      <c r="D14" s="486">
        <v>-71871</v>
      </c>
      <c r="E14" s="491"/>
      <c r="F14" s="484">
        <v>-52019</v>
      </c>
      <c r="G14" s="486">
        <v>-49482</v>
      </c>
    </row>
    <row r="15" spans="1:7" ht="15.75" thickBot="1" x14ac:dyDescent="0.3">
      <c r="A15" s="492" t="s">
        <v>409</v>
      </c>
      <c r="B15" s="492" t="s">
        <v>411</v>
      </c>
      <c r="C15" s="493">
        <v>57326</v>
      </c>
      <c r="D15" s="494">
        <v>51789</v>
      </c>
      <c r="E15" s="487"/>
      <c r="F15" s="493">
        <v>21647</v>
      </c>
      <c r="G15" s="494">
        <v>18397</v>
      </c>
    </row>
    <row r="16" spans="1:7" x14ac:dyDescent="0.25">
      <c r="A16" s="1256" t="s">
        <v>120</v>
      </c>
      <c r="B16" s="1256" t="s">
        <v>121</v>
      </c>
      <c r="C16" s="1257">
        <v>55470</v>
      </c>
      <c r="D16" s="1258">
        <v>11983</v>
      </c>
      <c r="E16" s="487"/>
      <c r="F16" s="1257">
        <v>4971</v>
      </c>
      <c r="G16" s="1259">
        <v>6717</v>
      </c>
    </row>
    <row r="17" spans="1:7" x14ac:dyDescent="0.25">
      <c r="A17" s="495" t="s">
        <v>122</v>
      </c>
      <c r="B17" s="495" t="s">
        <v>123</v>
      </c>
      <c r="C17" s="1123">
        <v>0</v>
      </c>
      <c r="D17" s="1267">
        <v>0</v>
      </c>
      <c r="E17" s="1068"/>
      <c r="F17" s="1123">
        <v>0</v>
      </c>
      <c r="G17" s="1272">
        <v>0</v>
      </c>
    </row>
    <row r="18" spans="1:7" x14ac:dyDescent="0.25">
      <c r="A18" s="495" t="s">
        <v>443</v>
      </c>
      <c r="B18" s="495" t="s">
        <v>442</v>
      </c>
      <c r="C18" s="539">
        <v>-847</v>
      </c>
      <c r="D18" s="1267">
        <v>0</v>
      </c>
      <c r="E18" s="1068"/>
      <c r="F18" s="1123">
        <v>0</v>
      </c>
      <c r="G18" s="1272">
        <v>0</v>
      </c>
    </row>
    <row r="19" spans="1:7" ht="15.75" thickBot="1" x14ac:dyDescent="0.25">
      <c r="A19" s="495" t="s">
        <v>124</v>
      </c>
      <c r="B19" s="495" t="s">
        <v>125</v>
      </c>
      <c r="C19" s="504">
        <v>-6595</v>
      </c>
      <c r="D19" s="1268">
        <v>-6446</v>
      </c>
      <c r="E19" s="487"/>
      <c r="F19" s="504">
        <v>-4104</v>
      </c>
      <c r="G19" s="1269">
        <v>-3467</v>
      </c>
    </row>
    <row r="20" spans="1:7" ht="15.75" thickBot="1" x14ac:dyDescent="0.3">
      <c r="A20" s="492" t="s">
        <v>410</v>
      </c>
      <c r="B20" s="492" t="s">
        <v>412</v>
      </c>
      <c r="C20" s="493">
        <v>105354</v>
      </c>
      <c r="D20" s="494">
        <v>57326</v>
      </c>
      <c r="E20" s="487"/>
      <c r="F20" s="493">
        <v>22514</v>
      </c>
      <c r="G20" s="1035">
        <v>21647</v>
      </c>
    </row>
    <row r="21" spans="1:7" x14ac:dyDescent="0.2">
      <c r="A21" s="498"/>
      <c r="B21" s="499"/>
      <c r="C21" s="500"/>
      <c r="D21" s="502"/>
      <c r="E21" s="487"/>
      <c r="F21" s="503"/>
      <c r="G21" s="1037"/>
    </row>
    <row r="22" spans="1:7" x14ac:dyDescent="0.2">
      <c r="A22" s="483" t="s">
        <v>588</v>
      </c>
      <c r="B22" s="483" t="s">
        <v>439</v>
      </c>
      <c r="C22" s="504">
        <v>190145</v>
      </c>
      <c r="D22" s="486">
        <v>134711</v>
      </c>
      <c r="E22" s="487"/>
      <c r="F22" s="504">
        <v>78600</v>
      </c>
      <c r="G22" s="1036">
        <v>73666</v>
      </c>
    </row>
    <row r="23" spans="1:7" ht="15.75" thickBot="1" x14ac:dyDescent="0.25">
      <c r="A23" s="488" t="s">
        <v>589</v>
      </c>
      <c r="B23" s="488" t="s">
        <v>438</v>
      </c>
      <c r="C23" s="500">
        <v>-84791</v>
      </c>
      <c r="D23" s="971">
        <v>-77385</v>
      </c>
      <c r="E23" s="487"/>
      <c r="F23" s="500">
        <v>-56086</v>
      </c>
      <c r="G23" s="1036">
        <v>-52019</v>
      </c>
    </row>
    <row r="24" spans="1:7" ht="15.75" thickBot="1" x14ac:dyDescent="0.3">
      <c r="A24" s="492" t="s">
        <v>410</v>
      </c>
      <c r="B24" s="492" t="s">
        <v>412</v>
      </c>
      <c r="C24" s="493">
        <v>105354</v>
      </c>
      <c r="D24" s="494">
        <v>57326</v>
      </c>
      <c r="E24" s="487"/>
      <c r="F24" s="493">
        <v>22514</v>
      </c>
      <c r="G24" s="1035">
        <v>21647</v>
      </c>
    </row>
    <row r="25" spans="1:7" x14ac:dyDescent="0.25">
      <c r="A25" s="206"/>
      <c r="B25" s="206"/>
      <c r="C25" s="1009"/>
      <c r="D25" s="627"/>
      <c r="E25" s="55"/>
      <c r="F25" s="627"/>
      <c r="G25" s="627"/>
    </row>
    <row r="26" spans="1:7" x14ac:dyDescent="0.25">
      <c r="C26" s="1008"/>
      <c r="D26" s="55"/>
      <c r="E26" s="55"/>
      <c r="F26" s="55"/>
      <c r="G26" s="55"/>
    </row>
    <row r="27" spans="1:7" x14ac:dyDescent="0.25">
      <c r="A27" s="279"/>
      <c r="B27" s="279"/>
      <c r="C27" s="1008"/>
      <c r="D27" s="55"/>
      <c r="E27" s="55"/>
      <c r="F27" s="55"/>
      <c r="G27" s="55"/>
    </row>
    <row r="28" spans="1:7" ht="60.75" x14ac:dyDescent="0.25">
      <c r="A28" s="5" t="s">
        <v>1078</v>
      </c>
      <c r="B28" s="5" t="s">
        <v>1079</v>
      </c>
      <c r="C28" s="318"/>
      <c r="D28" s="318"/>
      <c r="E28" s="318"/>
      <c r="F28" s="318"/>
      <c r="G28" s="318"/>
    </row>
    <row r="29" spans="1:7" x14ac:dyDescent="0.25">
      <c r="A29" s="279"/>
      <c r="B29" s="279"/>
      <c r="C29" s="1008"/>
      <c r="D29" s="55"/>
      <c r="E29" s="55"/>
      <c r="F29" s="55"/>
      <c r="G29" s="55"/>
    </row>
    <row r="30" spans="1:7" ht="15.75" thickBot="1" x14ac:dyDescent="0.3">
      <c r="A30" s="507" t="s">
        <v>409</v>
      </c>
      <c r="B30" s="507" t="s">
        <v>411</v>
      </c>
      <c r="C30" s="508">
        <v>69312</v>
      </c>
      <c r="D30" s="1175">
        <v>70847</v>
      </c>
      <c r="E30" s="1087"/>
      <c r="F30" s="508">
        <v>69312</v>
      </c>
      <c r="G30" s="1175">
        <v>70847</v>
      </c>
    </row>
    <row r="31" spans="1:7" x14ac:dyDescent="0.2">
      <c r="A31" s="1145" t="s">
        <v>120</v>
      </c>
      <c r="B31" s="1145" t="s">
        <v>121</v>
      </c>
      <c r="C31" s="504">
        <v>31649</v>
      </c>
      <c r="D31" s="1124">
        <v>37624</v>
      </c>
      <c r="E31" s="55"/>
      <c r="F31" s="504">
        <v>31649</v>
      </c>
      <c r="G31" s="1124">
        <v>37624</v>
      </c>
    </row>
    <row r="32" spans="1:7" ht="15.75" thickBot="1" x14ac:dyDescent="0.25">
      <c r="A32" s="1144" t="s">
        <v>1063</v>
      </c>
      <c r="B32" s="1144" t="s">
        <v>1063</v>
      </c>
      <c r="C32" s="504">
        <v>-46345</v>
      </c>
      <c r="D32" s="486">
        <v>-39159</v>
      </c>
      <c r="E32" s="55"/>
      <c r="F32" s="504">
        <v>-46345</v>
      </c>
      <c r="G32" s="486">
        <v>-39159</v>
      </c>
    </row>
    <row r="33" spans="1:7" ht="15.75" thickBot="1" x14ac:dyDescent="0.3">
      <c r="A33" s="492" t="s">
        <v>410</v>
      </c>
      <c r="B33" s="492" t="s">
        <v>412</v>
      </c>
      <c r="C33" s="493">
        <v>54616</v>
      </c>
      <c r="D33" s="494">
        <v>69312</v>
      </c>
      <c r="E33" s="55"/>
      <c r="F33" s="493">
        <v>54616</v>
      </c>
      <c r="G33" s="494">
        <v>69312</v>
      </c>
    </row>
    <row r="34" spans="1:7" x14ac:dyDescent="0.2">
      <c r="A34" s="509"/>
      <c r="B34" s="509"/>
      <c r="C34" s="510"/>
      <c r="D34" s="510"/>
      <c r="E34" s="55"/>
      <c r="F34" s="510"/>
      <c r="G34" s="510"/>
    </row>
    <row r="36" spans="1:7" ht="20.25" x14ac:dyDescent="0.25">
      <c r="A36" s="16" t="s">
        <v>948</v>
      </c>
      <c r="B36" s="16" t="s">
        <v>951</v>
      </c>
      <c r="C36" s="318"/>
      <c r="D36" s="318"/>
      <c r="E36" s="318"/>
      <c r="F36" s="318"/>
      <c r="G36" s="318"/>
    </row>
    <row r="37" spans="1:7" ht="15.75" thickBot="1" x14ac:dyDescent="0.3">
      <c r="A37" s="55"/>
      <c r="B37" s="55"/>
      <c r="C37" s="55"/>
      <c r="D37" s="55"/>
      <c r="E37" s="55"/>
      <c r="G37" s="1303" t="s">
        <v>35</v>
      </c>
    </row>
    <row r="38" spans="1:7" ht="30.75" customHeight="1" thickTop="1" thickBot="1" x14ac:dyDescent="0.3">
      <c r="A38" s="475"/>
      <c r="B38" s="475"/>
      <c r="C38" s="1362" t="s">
        <v>108</v>
      </c>
      <c r="D38" s="1362"/>
      <c r="F38" s="1362" t="s">
        <v>178</v>
      </c>
      <c r="G38" s="1362"/>
    </row>
    <row r="39" spans="1:7" ht="30" customHeight="1" thickTop="1" thickBot="1" x14ac:dyDescent="0.3">
      <c r="A39" s="476"/>
      <c r="B39" s="476"/>
      <c r="C39" s="477">
        <v>2024</v>
      </c>
      <c r="D39" s="478">
        <v>2023</v>
      </c>
      <c r="E39" s="479"/>
      <c r="F39" s="477">
        <v>2024</v>
      </c>
      <c r="G39" s="511">
        <v>2023</v>
      </c>
    </row>
    <row r="40" spans="1:7" ht="15.75" thickTop="1" x14ac:dyDescent="0.25">
      <c r="A40" s="480"/>
      <c r="B40" s="480"/>
      <c r="C40" s="481"/>
      <c r="D40" s="482"/>
      <c r="E40" s="482"/>
      <c r="F40" s="481"/>
      <c r="G40" s="482"/>
    </row>
    <row r="41" spans="1:7" x14ac:dyDescent="0.25">
      <c r="A41" s="975" t="s">
        <v>449</v>
      </c>
      <c r="B41" s="975" t="s">
        <v>519</v>
      </c>
      <c r="C41" s="484">
        <v>7335425</v>
      </c>
      <c r="D41" s="486">
        <v>6904473</v>
      </c>
      <c r="E41" s="1047"/>
      <c r="F41" s="484">
        <v>4002104</v>
      </c>
      <c r="G41" s="486">
        <v>3639619</v>
      </c>
    </row>
    <row r="42" spans="1:7" ht="15.75" thickBot="1" x14ac:dyDescent="0.25">
      <c r="A42" s="973" t="s">
        <v>441</v>
      </c>
      <c r="B42" s="973" t="s">
        <v>448</v>
      </c>
      <c r="C42" s="489">
        <v>-4034374</v>
      </c>
      <c r="D42" s="490">
        <v>-3899103</v>
      </c>
      <c r="E42" s="1047"/>
      <c r="F42" s="514">
        <v>-2496693</v>
      </c>
      <c r="G42" s="515">
        <v>-2396959</v>
      </c>
    </row>
    <row r="43" spans="1:7" ht="15.75" thickBot="1" x14ac:dyDescent="0.3">
      <c r="A43" s="518" t="s">
        <v>409</v>
      </c>
      <c r="B43" s="518" t="s">
        <v>411</v>
      </c>
      <c r="C43" s="493">
        <v>3301051</v>
      </c>
      <c r="D43" s="494">
        <v>3005370</v>
      </c>
      <c r="E43" s="1047"/>
      <c r="F43" s="493">
        <v>1505411</v>
      </c>
      <c r="G43" s="494">
        <v>1242660</v>
      </c>
    </row>
    <row r="44" spans="1:7" x14ac:dyDescent="0.25">
      <c r="A44" s="976"/>
      <c r="B44" s="976"/>
      <c r="C44" s="977"/>
      <c r="D44" s="978"/>
      <c r="E44" s="487"/>
      <c r="F44" s="977"/>
      <c r="G44" s="978"/>
    </row>
    <row r="45" spans="1:7" x14ac:dyDescent="0.25">
      <c r="A45" s="974" t="s">
        <v>120</v>
      </c>
      <c r="B45" s="974" t="s">
        <v>121</v>
      </c>
      <c r="C45" s="734">
        <v>455612</v>
      </c>
      <c r="D45" s="735">
        <v>181108</v>
      </c>
      <c r="E45" s="487"/>
      <c r="F45" s="734">
        <v>61268</v>
      </c>
      <c r="G45" s="486">
        <v>57735</v>
      </c>
    </row>
    <row r="46" spans="1:7" x14ac:dyDescent="0.25">
      <c r="A46" s="974" t="s">
        <v>954</v>
      </c>
      <c r="B46" s="974" t="s">
        <v>955</v>
      </c>
      <c r="C46" s="497">
        <v>18877</v>
      </c>
      <c r="D46" s="735">
        <v>257</v>
      </c>
      <c r="E46" s="487"/>
      <c r="F46" s="1126">
        <v>0</v>
      </c>
      <c r="G46" s="1124">
        <v>0</v>
      </c>
    </row>
    <row r="47" spans="1:7" x14ac:dyDescent="0.25">
      <c r="A47" s="513" t="s">
        <v>1090</v>
      </c>
      <c r="B47" s="513" t="s">
        <v>1091</v>
      </c>
      <c r="C47" s="497">
        <v>-123</v>
      </c>
      <c r="D47" s="486">
        <v>-612</v>
      </c>
      <c r="E47" s="487"/>
      <c r="F47" s="497">
        <v>75</v>
      </c>
      <c r="G47" s="486">
        <v>-58</v>
      </c>
    </row>
    <row r="48" spans="1:7" ht="24" customHeight="1" x14ac:dyDescent="0.2">
      <c r="A48" s="513" t="s">
        <v>1064</v>
      </c>
      <c r="B48" s="1164" t="s">
        <v>1075</v>
      </c>
      <c r="C48" s="497">
        <v>-2841</v>
      </c>
      <c r="D48" s="486">
        <v>-39</v>
      </c>
      <c r="E48" s="487"/>
      <c r="F48" s="497">
        <v>-16</v>
      </c>
      <c r="G48" s="486">
        <v>-18</v>
      </c>
    </row>
    <row r="49" spans="1:7" x14ac:dyDescent="0.25">
      <c r="A49" s="513" t="s">
        <v>122</v>
      </c>
      <c r="B49" s="513" t="s">
        <v>123</v>
      </c>
      <c r="C49" s="497">
        <v>-8622</v>
      </c>
      <c r="D49" s="486">
        <v>-8615</v>
      </c>
      <c r="E49" s="487"/>
      <c r="F49" s="497">
        <v>-194</v>
      </c>
      <c r="G49" s="486">
        <v>-657</v>
      </c>
    </row>
    <row r="50" spans="1:7" x14ac:dyDescent="0.25">
      <c r="A50" s="512" t="s">
        <v>413</v>
      </c>
      <c r="B50" s="513" t="s">
        <v>590</v>
      </c>
      <c r="C50" s="1125">
        <v>0</v>
      </c>
      <c r="D50" s="486">
        <v>312061</v>
      </c>
      <c r="E50" s="1063"/>
      <c r="F50" s="1125">
        <v>0</v>
      </c>
      <c r="G50" s="486">
        <v>312061</v>
      </c>
    </row>
    <row r="51" spans="1:7" x14ac:dyDescent="0.25">
      <c r="A51" s="513" t="s">
        <v>414</v>
      </c>
      <c r="B51" s="513" t="s">
        <v>591</v>
      </c>
      <c r="C51" s="1125">
        <v>0</v>
      </c>
      <c r="D51" s="486">
        <v>1108</v>
      </c>
      <c r="E51" s="487"/>
      <c r="F51" s="1125">
        <v>0</v>
      </c>
      <c r="G51" s="486">
        <v>1108</v>
      </c>
    </row>
    <row r="52" spans="1:7" x14ac:dyDescent="0.25">
      <c r="A52" s="513" t="s">
        <v>879</v>
      </c>
      <c r="B52" s="513" t="s">
        <v>592</v>
      </c>
      <c r="C52" s="497">
        <v>-73645</v>
      </c>
      <c r="D52" s="486">
        <v>-22432</v>
      </c>
      <c r="E52" s="487"/>
      <c r="F52" s="497">
        <v>-72097</v>
      </c>
      <c r="G52" s="486">
        <v>-22323</v>
      </c>
    </row>
    <row r="53" spans="1:7" ht="15.75" thickBot="1" x14ac:dyDescent="0.3">
      <c r="A53" s="512" t="s">
        <v>127</v>
      </c>
      <c r="B53" s="513" t="s">
        <v>126</v>
      </c>
      <c r="C53" s="497">
        <v>-164515</v>
      </c>
      <c r="D53" s="486">
        <v>-167155</v>
      </c>
      <c r="E53" s="487"/>
      <c r="F53" s="497">
        <v>-79015</v>
      </c>
      <c r="G53" s="486">
        <v>-85097</v>
      </c>
    </row>
    <row r="54" spans="1:7" ht="22.35" customHeight="1" thickBot="1" x14ac:dyDescent="0.3">
      <c r="A54" s="518" t="s">
        <v>410</v>
      </c>
      <c r="B54" s="518" t="s">
        <v>412</v>
      </c>
      <c r="C54" s="493">
        <v>3525794</v>
      </c>
      <c r="D54" s="494">
        <v>3301051</v>
      </c>
      <c r="E54" s="487"/>
      <c r="F54" s="493">
        <v>1415432</v>
      </c>
      <c r="G54" s="494">
        <v>1505411</v>
      </c>
    </row>
    <row r="55" spans="1:7" x14ac:dyDescent="0.25">
      <c r="A55" s="519"/>
      <c r="B55" s="519"/>
      <c r="C55" s="520"/>
      <c r="D55" s="521"/>
      <c r="E55" s="487"/>
      <c r="F55" s="520"/>
      <c r="G55" s="521"/>
    </row>
    <row r="56" spans="1:7" x14ac:dyDescent="0.2">
      <c r="A56" s="974" t="s">
        <v>449</v>
      </c>
      <c r="B56" s="974" t="s">
        <v>519</v>
      </c>
      <c r="C56" s="504">
        <v>7741389</v>
      </c>
      <c r="D56" s="486">
        <v>7335425</v>
      </c>
      <c r="E56" s="487"/>
      <c r="F56" s="504">
        <v>4054095</v>
      </c>
      <c r="G56" s="486">
        <v>4002104</v>
      </c>
    </row>
    <row r="57" spans="1:7" ht="15.75" thickBot="1" x14ac:dyDescent="0.25">
      <c r="A57" s="973" t="s">
        <v>441</v>
      </c>
      <c r="B57" s="973" t="s">
        <v>448</v>
      </c>
      <c r="C57" s="489">
        <v>-4215595</v>
      </c>
      <c r="D57" s="490">
        <v>-4034374</v>
      </c>
      <c r="E57" s="491"/>
      <c r="F57" s="489">
        <v>-2638663</v>
      </c>
      <c r="G57" s="490">
        <v>-2496693</v>
      </c>
    </row>
    <row r="58" spans="1:7" ht="15.75" thickBot="1" x14ac:dyDescent="0.3">
      <c r="A58" s="492" t="s">
        <v>410</v>
      </c>
      <c r="B58" s="492" t="s">
        <v>412</v>
      </c>
      <c r="C58" s="493">
        <v>3525794</v>
      </c>
      <c r="D58" s="494">
        <v>3301051</v>
      </c>
      <c r="E58" s="487"/>
      <c r="F58" s="493">
        <v>1415432</v>
      </c>
      <c r="G58" s="494">
        <v>1505411</v>
      </c>
    </row>
    <row r="59" spans="1:7" ht="22.15" customHeight="1" x14ac:dyDescent="0.2">
      <c r="A59" s="509"/>
      <c r="B59" s="509"/>
      <c r="C59" s="522"/>
      <c r="D59" s="522"/>
      <c r="E59" s="510"/>
      <c r="F59" s="510"/>
      <c r="G59" s="510"/>
    </row>
    <row r="60" spans="1:7" x14ac:dyDescent="0.2">
      <c r="C60" s="522"/>
      <c r="D60" s="510"/>
      <c r="E60" s="510"/>
      <c r="F60" s="510"/>
      <c r="G60" s="510"/>
    </row>
    <row r="61" spans="1:7" ht="20.25" x14ac:dyDescent="0.25">
      <c r="A61" s="16" t="s">
        <v>952</v>
      </c>
      <c r="B61" s="16" t="s">
        <v>953</v>
      </c>
      <c r="C61" s="318"/>
      <c r="D61" s="318"/>
      <c r="E61" s="318"/>
      <c r="F61" s="318"/>
      <c r="G61" s="318"/>
    </row>
    <row r="62" spans="1:7" ht="15.75" thickBot="1" x14ac:dyDescent="0.3">
      <c r="A62" s="55"/>
      <c r="B62" s="55"/>
      <c r="C62" s="55"/>
      <c r="D62" s="55"/>
      <c r="E62" s="55"/>
      <c r="G62" s="1303" t="s">
        <v>35</v>
      </c>
    </row>
    <row r="63" spans="1:7" ht="30.75" customHeight="1" thickTop="1" thickBot="1" x14ac:dyDescent="0.3">
      <c r="A63" s="475"/>
      <c r="B63" s="475"/>
      <c r="C63" s="1362" t="s">
        <v>108</v>
      </c>
      <c r="D63" s="1362"/>
      <c r="F63" s="1362" t="s">
        <v>178</v>
      </c>
      <c r="G63" s="1362"/>
    </row>
    <row r="64" spans="1:7" ht="24" customHeight="1" thickTop="1" thickBot="1" x14ac:dyDescent="0.3">
      <c r="A64" s="476"/>
      <c r="B64" s="476"/>
      <c r="C64" s="477">
        <v>2024</v>
      </c>
      <c r="D64" s="478">
        <v>2023</v>
      </c>
      <c r="E64" s="479"/>
      <c r="F64" s="477">
        <v>2024</v>
      </c>
      <c r="G64" s="511">
        <v>2023</v>
      </c>
    </row>
    <row r="65" spans="1:8" ht="15.75" thickTop="1" x14ac:dyDescent="0.25">
      <c r="A65" s="480"/>
      <c r="B65" s="480"/>
      <c r="C65" s="481"/>
      <c r="D65" s="482"/>
      <c r="E65" s="482"/>
      <c r="F65" s="481"/>
      <c r="G65" s="482"/>
    </row>
    <row r="66" spans="1:8" x14ac:dyDescent="0.2">
      <c r="A66" s="483" t="s">
        <v>588</v>
      </c>
      <c r="B66" s="974" t="s">
        <v>519</v>
      </c>
      <c r="C66" s="484">
        <v>2613</v>
      </c>
      <c r="D66" s="1270">
        <v>2542</v>
      </c>
      <c r="E66" s="491"/>
      <c r="F66" s="504">
        <v>2987</v>
      </c>
      <c r="G66" s="1036">
        <v>2914</v>
      </c>
    </row>
    <row r="67" spans="1:8" ht="15.75" thickBot="1" x14ac:dyDescent="0.25">
      <c r="A67" s="488" t="s">
        <v>593</v>
      </c>
      <c r="B67" s="513" t="s">
        <v>448</v>
      </c>
      <c r="C67" s="484">
        <v>-304</v>
      </c>
      <c r="D67" s="490">
        <v>-245</v>
      </c>
      <c r="E67" s="491"/>
      <c r="F67" s="504">
        <v>-726</v>
      </c>
      <c r="G67" s="1036">
        <v>-692</v>
      </c>
    </row>
    <row r="68" spans="1:8" ht="15.75" thickBot="1" x14ac:dyDescent="0.3">
      <c r="A68" s="518" t="s">
        <v>447</v>
      </c>
      <c r="B68" s="518" t="s">
        <v>411</v>
      </c>
      <c r="C68" s="493">
        <v>2309</v>
      </c>
      <c r="D68" s="494">
        <v>2297</v>
      </c>
      <c r="E68" s="487"/>
      <c r="F68" s="493">
        <v>2261</v>
      </c>
      <c r="G68" s="494">
        <v>2222</v>
      </c>
    </row>
    <row r="69" spans="1:8" x14ac:dyDescent="0.25">
      <c r="A69" s="973"/>
      <c r="B69" s="973"/>
      <c r="C69" s="1128"/>
      <c r="D69" s="1129"/>
      <c r="E69" s="487"/>
      <c r="F69" s="1128"/>
      <c r="G69" s="1129"/>
    </row>
    <row r="70" spans="1:8" x14ac:dyDescent="0.2">
      <c r="A70" s="1264" t="s">
        <v>1133</v>
      </c>
      <c r="B70" s="1127" t="s">
        <v>549</v>
      </c>
      <c r="C70" s="1126">
        <v>123</v>
      </c>
      <c r="D70" s="485">
        <v>612</v>
      </c>
      <c r="E70" s="487"/>
      <c r="F70" s="484">
        <v>-75</v>
      </c>
      <c r="G70" s="485">
        <v>58</v>
      </c>
      <c r="H70" s="487"/>
    </row>
    <row r="71" spans="1:8" x14ac:dyDescent="0.25">
      <c r="A71" s="512" t="s">
        <v>122</v>
      </c>
      <c r="B71" s="513" t="s">
        <v>446</v>
      </c>
      <c r="C71" s="497">
        <v>-321</v>
      </c>
      <c r="D71" s="485">
        <v>-7</v>
      </c>
      <c r="E71" s="487"/>
      <c r="F71" s="497">
        <v>-123</v>
      </c>
      <c r="G71" s="485">
        <v>-1</v>
      </c>
    </row>
    <row r="72" spans="1:8" x14ac:dyDescent="0.25">
      <c r="A72" s="512" t="s">
        <v>445</v>
      </c>
      <c r="B72" s="513" t="s">
        <v>444</v>
      </c>
      <c r="C72" s="1125">
        <v>0</v>
      </c>
      <c r="D72" s="485">
        <v>-581</v>
      </c>
      <c r="E72" s="487"/>
      <c r="F72" s="1123">
        <v>0</v>
      </c>
      <c r="G72" s="1273">
        <v>0</v>
      </c>
    </row>
    <row r="73" spans="1:8" ht="15.75" thickBot="1" x14ac:dyDescent="0.3">
      <c r="A73" s="516" t="s">
        <v>127</v>
      </c>
      <c r="B73" s="516" t="s">
        <v>126</v>
      </c>
      <c r="C73" s="497">
        <v>-12</v>
      </c>
      <c r="D73" s="485">
        <v>-12</v>
      </c>
      <c r="E73" s="487"/>
      <c r="F73" s="497">
        <v>-14</v>
      </c>
      <c r="G73" s="485">
        <v>-18</v>
      </c>
    </row>
    <row r="74" spans="1:8" ht="15.75" thickBot="1" x14ac:dyDescent="0.3">
      <c r="A74" s="518" t="s">
        <v>1134</v>
      </c>
      <c r="B74" s="518" t="s">
        <v>906</v>
      </c>
      <c r="C74" s="493">
        <v>2099</v>
      </c>
      <c r="D74" s="494">
        <v>2309</v>
      </c>
      <c r="E74" s="487"/>
      <c r="F74" s="493">
        <v>2049</v>
      </c>
      <c r="G74" s="494">
        <v>2261</v>
      </c>
    </row>
    <row r="75" spans="1:8" x14ac:dyDescent="0.25">
      <c r="A75" s="499"/>
      <c r="B75" s="499"/>
      <c r="C75" s="524"/>
      <c r="D75" s="525"/>
      <c r="E75" s="487"/>
      <c r="F75" s="524"/>
      <c r="G75" s="525"/>
    </row>
    <row r="76" spans="1:8" x14ac:dyDescent="0.25">
      <c r="A76" s="483" t="s">
        <v>440</v>
      </c>
      <c r="B76" s="974" t="s">
        <v>519</v>
      </c>
      <c r="C76" s="484">
        <v>2416</v>
      </c>
      <c r="D76" s="485">
        <v>2613</v>
      </c>
      <c r="E76" s="487"/>
      <c r="F76" s="484">
        <v>2614</v>
      </c>
      <c r="G76" s="485">
        <v>2987</v>
      </c>
    </row>
    <row r="77" spans="1:8" ht="15.75" thickBot="1" x14ac:dyDescent="0.25">
      <c r="A77" s="488" t="s">
        <v>441</v>
      </c>
      <c r="B77" s="513" t="s">
        <v>448</v>
      </c>
      <c r="C77" s="523">
        <v>-317</v>
      </c>
      <c r="D77" s="1130">
        <v>-304</v>
      </c>
      <c r="E77" s="491"/>
      <c r="F77" s="523">
        <v>-565</v>
      </c>
      <c r="G77" s="1130">
        <v>-726</v>
      </c>
    </row>
    <row r="78" spans="1:8" ht="16.5" thickTop="1" thickBot="1" x14ac:dyDescent="0.3">
      <c r="A78" s="526" t="s">
        <v>1134</v>
      </c>
      <c r="B78" s="526" t="s">
        <v>906</v>
      </c>
      <c r="C78" s="505">
        <v>2099</v>
      </c>
      <c r="D78" s="506">
        <v>2309</v>
      </c>
      <c r="E78" s="487"/>
      <c r="F78" s="505">
        <v>2049</v>
      </c>
      <c r="G78" s="506">
        <v>2261</v>
      </c>
    </row>
    <row r="79" spans="1:8" ht="15.75" thickTop="1" x14ac:dyDescent="0.2">
      <c r="C79" s="522"/>
      <c r="D79" s="522"/>
      <c r="E79" s="522"/>
      <c r="F79" s="522"/>
      <c r="G79" s="522"/>
    </row>
    <row r="80" spans="1:8" x14ac:dyDescent="0.25">
      <c r="C80" s="28"/>
      <c r="D80" s="207"/>
      <c r="E80" s="28"/>
      <c r="F80" s="207"/>
    </row>
    <row r="81" spans="1:7" x14ac:dyDescent="0.25">
      <c r="B81" s="178"/>
      <c r="C81" s="28"/>
      <c r="D81" s="28"/>
      <c r="E81" s="28"/>
      <c r="F81" s="28"/>
      <c r="G81" s="28"/>
    </row>
    <row r="82" spans="1:7" x14ac:dyDescent="0.25">
      <c r="B82" s="178"/>
      <c r="C82" s="28"/>
      <c r="D82" s="28"/>
      <c r="F82" s="28"/>
      <c r="G82" s="28"/>
    </row>
    <row r="83" spans="1:7" x14ac:dyDescent="0.25">
      <c r="B83" s="178"/>
      <c r="C83" s="28"/>
      <c r="D83" s="28"/>
      <c r="E83" s="28"/>
      <c r="F83" s="207"/>
    </row>
    <row r="84" spans="1:7" x14ac:dyDescent="0.25">
      <c r="C84" s="28"/>
      <c r="D84" s="28"/>
      <c r="E84" s="28"/>
      <c r="F84" s="28"/>
      <c r="G84" s="28"/>
    </row>
    <row r="85" spans="1:7" ht="20.25" x14ac:dyDescent="0.25">
      <c r="A85" s="473" t="s">
        <v>594</v>
      </c>
      <c r="B85" s="473" t="s">
        <v>247</v>
      </c>
      <c r="C85" s="28"/>
      <c r="D85" s="207"/>
      <c r="E85" s="207"/>
      <c r="F85" s="207"/>
    </row>
    <row r="86" spans="1:7" ht="15.75" thickBot="1" x14ac:dyDescent="0.3">
      <c r="C86" s="207"/>
      <c r="D86" s="207"/>
      <c r="E86" s="207"/>
      <c r="G86" s="1303" t="s">
        <v>35</v>
      </c>
    </row>
    <row r="87" spans="1:7" ht="30.75" customHeight="1" thickTop="1" x14ac:dyDescent="0.25">
      <c r="A87" s="1360"/>
      <c r="B87" s="1360"/>
      <c r="C87" s="1359" t="s">
        <v>108</v>
      </c>
      <c r="D87" s="1359"/>
      <c r="F87" s="1359" t="s">
        <v>178</v>
      </c>
      <c r="G87" s="1359"/>
    </row>
    <row r="88" spans="1:7" s="55" customFormat="1" ht="19.899999999999999" customHeight="1" x14ac:dyDescent="0.25">
      <c r="A88" s="1361"/>
      <c r="B88" s="1361"/>
      <c r="C88" s="527">
        <v>2024</v>
      </c>
      <c r="D88" s="528">
        <v>2023</v>
      </c>
      <c r="E88" s="529"/>
      <c r="F88" s="527">
        <v>2024</v>
      </c>
      <c r="G88" s="528">
        <v>2023</v>
      </c>
    </row>
    <row r="89" spans="1:7" s="532" customFormat="1" ht="8.65" customHeight="1" x14ac:dyDescent="0.25">
      <c r="A89" s="530"/>
      <c r="B89" s="530"/>
      <c r="C89" s="316"/>
      <c r="D89" s="531"/>
      <c r="E89" s="529"/>
      <c r="F89" s="316"/>
      <c r="G89" s="531"/>
    </row>
    <row r="90" spans="1:7" s="532" customFormat="1" x14ac:dyDescent="0.25">
      <c r="A90" s="47" t="s">
        <v>254</v>
      </c>
      <c r="B90" s="47" t="s">
        <v>595</v>
      </c>
      <c r="C90" s="533"/>
      <c r="D90" s="480"/>
      <c r="E90" s="529"/>
      <c r="F90" s="535"/>
      <c r="G90" s="480"/>
    </row>
    <row r="91" spans="1:7" s="532" customFormat="1" ht="7.35" customHeight="1" x14ac:dyDescent="0.25">
      <c r="C91" s="536"/>
      <c r="D91" s="537"/>
      <c r="E91" s="529"/>
      <c r="F91" s="536"/>
      <c r="G91" s="537"/>
    </row>
    <row r="92" spans="1:7" s="532" customFormat="1" ht="12.75" x14ac:dyDescent="0.25">
      <c r="A92" s="538" t="s">
        <v>880</v>
      </c>
      <c r="B92" s="538" t="s">
        <v>884</v>
      </c>
      <c r="C92" s="539">
        <v>17994</v>
      </c>
      <c r="D92" s="540">
        <v>16784</v>
      </c>
      <c r="E92" s="529"/>
      <c r="F92" s="539">
        <v>9311</v>
      </c>
      <c r="G92" s="540">
        <v>8436</v>
      </c>
    </row>
    <row r="93" spans="1:7" s="532" customFormat="1" ht="21" customHeight="1" thickBot="1" x14ac:dyDescent="0.3">
      <c r="A93" s="541" t="s">
        <v>881</v>
      </c>
      <c r="B93" s="541" t="s">
        <v>885</v>
      </c>
      <c r="C93" s="539">
        <v>-6775</v>
      </c>
      <c r="D93" s="540">
        <v>-6258</v>
      </c>
      <c r="E93" s="529"/>
      <c r="F93" s="539">
        <v>-4601</v>
      </c>
      <c r="G93" s="540">
        <v>-3370</v>
      </c>
    </row>
    <row r="94" spans="1:7" s="532" customFormat="1" ht="13.5" thickBot="1" x14ac:dyDescent="0.3">
      <c r="A94" s="518" t="s">
        <v>409</v>
      </c>
      <c r="B94" s="518" t="s">
        <v>411</v>
      </c>
      <c r="C94" s="542">
        <v>11219</v>
      </c>
      <c r="D94" s="544">
        <v>10526</v>
      </c>
      <c r="E94" s="529"/>
      <c r="F94" s="542">
        <v>4710</v>
      </c>
      <c r="G94" s="544">
        <v>5066</v>
      </c>
    </row>
    <row r="95" spans="1:7" s="532" customFormat="1" ht="6" customHeight="1" x14ac:dyDescent="0.25">
      <c r="A95" s="8"/>
      <c r="B95" s="8"/>
      <c r="C95" s="545"/>
      <c r="D95" s="546"/>
      <c r="E95" s="529"/>
      <c r="F95" s="545"/>
      <c r="G95" s="546"/>
    </row>
    <row r="96" spans="1:7" s="532" customFormat="1" ht="12.75" x14ac:dyDescent="0.25">
      <c r="A96" s="547" t="s">
        <v>311</v>
      </c>
      <c r="B96" s="547" t="s">
        <v>337</v>
      </c>
      <c r="C96" s="548">
        <v>23443</v>
      </c>
      <c r="D96" s="549">
        <v>2928</v>
      </c>
      <c r="E96" s="529"/>
      <c r="F96" s="548">
        <v>-13</v>
      </c>
      <c r="G96" s="549">
        <v>875</v>
      </c>
    </row>
    <row r="97" spans="1:8" s="532" customFormat="1" ht="13.5" thickBot="1" x14ac:dyDescent="0.3">
      <c r="A97" s="541" t="s">
        <v>127</v>
      </c>
      <c r="B97" s="541" t="s">
        <v>126</v>
      </c>
      <c r="C97" s="548">
        <v>-2466</v>
      </c>
      <c r="D97" s="549">
        <v>-2235</v>
      </c>
      <c r="E97" s="529"/>
      <c r="F97" s="548">
        <v>-1183</v>
      </c>
      <c r="G97" s="549">
        <v>-1231</v>
      </c>
    </row>
    <row r="98" spans="1:8" s="532" customFormat="1" ht="13.5" thickBot="1" x14ac:dyDescent="0.3">
      <c r="A98" s="550" t="s">
        <v>410</v>
      </c>
      <c r="B98" s="550" t="s">
        <v>412</v>
      </c>
      <c r="C98" s="542">
        <v>32196</v>
      </c>
      <c r="D98" s="543">
        <v>11219</v>
      </c>
      <c r="E98" s="529"/>
      <c r="F98" s="542">
        <v>3514</v>
      </c>
      <c r="G98" s="1067">
        <v>4710</v>
      </c>
    </row>
    <row r="99" spans="1:8" s="532" customFormat="1" ht="7.9" customHeight="1" x14ac:dyDescent="0.25">
      <c r="A99" s="8"/>
      <c r="B99" s="8"/>
      <c r="C99" s="545"/>
      <c r="D99" s="546"/>
      <c r="E99" s="529"/>
      <c r="F99" s="545"/>
      <c r="G99" s="517"/>
    </row>
    <row r="100" spans="1:8" s="532" customFormat="1" ht="12.75" x14ac:dyDescent="0.25">
      <c r="A100" s="547" t="s">
        <v>882</v>
      </c>
      <c r="B100" s="547" t="s">
        <v>886</v>
      </c>
      <c r="C100" s="548">
        <v>41258</v>
      </c>
      <c r="D100" s="549">
        <v>17994</v>
      </c>
      <c r="E100" s="529"/>
      <c r="F100" s="548">
        <v>9297</v>
      </c>
      <c r="G100" s="549">
        <v>9311</v>
      </c>
    </row>
    <row r="101" spans="1:8" s="532" customFormat="1" ht="13.5" thickBot="1" x14ac:dyDescent="0.3">
      <c r="A101" s="541" t="s">
        <v>883</v>
      </c>
      <c r="B101" s="541" t="s">
        <v>887</v>
      </c>
      <c r="C101" s="548">
        <v>-9062</v>
      </c>
      <c r="D101" s="549">
        <v>-6775</v>
      </c>
      <c r="E101" s="529"/>
      <c r="F101" s="548">
        <v>-5783</v>
      </c>
      <c r="G101" s="549">
        <v>-4601</v>
      </c>
    </row>
    <row r="102" spans="1:8" s="532" customFormat="1" ht="24.6" customHeight="1" thickTop="1" thickBot="1" x14ac:dyDescent="0.3">
      <c r="A102" s="551" t="s">
        <v>410</v>
      </c>
      <c r="B102" s="551" t="s">
        <v>412</v>
      </c>
      <c r="C102" s="552">
        <v>32196</v>
      </c>
      <c r="D102" s="553">
        <v>11219</v>
      </c>
      <c r="E102" s="529"/>
      <c r="F102" s="552">
        <v>3514</v>
      </c>
      <c r="G102" s="553">
        <v>4710</v>
      </c>
    </row>
    <row r="103" spans="1:8" s="532" customFormat="1" ht="13.5" thickTop="1" x14ac:dyDescent="0.2">
      <c r="A103" s="480"/>
      <c r="B103" s="480"/>
      <c r="C103" s="554"/>
      <c r="D103" s="510"/>
      <c r="E103" s="529"/>
      <c r="F103" s="554"/>
      <c r="G103" s="1054"/>
    </row>
    <row r="104" spans="1:8" s="532" customFormat="1" x14ac:dyDescent="0.25">
      <c r="A104" s="47" t="s">
        <v>255</v>
      </c>
      <c r="B104" s="47" t="s">
        <v>330</v>
      </c>
      <c r="C104" s="536"/>
      <c r="D104" s="537"/>
      <c r="E104" s="529"/>
      <c r="F104" s="536"/>
      <c r="G104" s="537"/>
    </row>
    <row r="105" spans="1:8" s="532" customFormat="1" x14ac:dyDescent="0.25">
      <c r="A105" s="47"/>
      <c r="B105" s="47"/>
      <c r="C105" s="536"/>
      <c r="D105" s="537"/>
      <c r="E105" s="529"/>
      <c r="F105" s="536"/>
      <c r="G105" s="537"/>
    </row>
    <row r="106" spans="1:8" s="532" customFormat="1" ht="13.5" thickBot="1" x14ac:dyDescent="0.3">
      <c r="A106" s="519" t="s">
        <v>431</v>
      </c>
      <c r="B106" s="519" t="s">
        <v>430</v>
      </c>
      <c r="C106" s="555">
        <v>11406</v>
      </c>
      <c r="D106" s="556">
        <v>10675</v>
      </c>
      <c r="E106" s="529"/>
      <c r="F106" s="555">
        <v>4824</v>
      </c>
      <c r="G106" s="556">
        <v>5166</v>
      </c>
    </row>
    <row r="107" spans="1:8" s="532" customFormat="1" ht="12.75" x14ac:dyDescent="0.25">
      <c r="A107" s="557" t="s">
        <v>338</v>
      </c>
      <c r="B107" s="557" t="s">
        <v>450</v>
      </c>
      <c r="C107" s="558"/>
      <c r="D107" s="1096"/>
      <c r="E107" s="560"/>
      <c r="F107" s="558"/>
      <c r="G107" s="559"/>
    </row>
    <row r="108" spans="1:8" s="564" customFormat="1" ht="12.75" x14ac:dyDescent="0.25">
      <c r="A108" s="561" t="s">
        <v>598</v>
      </c>
      <c r="B108" s="561" t="s">
        <v>599</v>
      </c>
      <c r="C108" s="562">
        <v>9015</v>
      </c>
      <c r="D108" s="1095">
        <v>8648</v>
      </c>
      <c r="E108" s="560"/>
      <c r="F108" s="562">
        <v>3607</v>
      </c>
      <c r="G108" s="563">
        <v>4206</v>
      </c>
      <c r="H108" s="532"/>
    </row>
    <row r="109" spans="1:8" s="564" customFormat="1" ht="12.75" x14ac:dyDescent="0.25">
      <c r="A109" s="561" t="s">
        <v>600</v>
      </c>
      <c r="B109" s="561" t="s">
        <v>601</v>
      </c>
      <c r="C109" s="562">
        <v>2391</v>
      </c>
      <c r="D109" s="563">
        <v>2027</v>
      </c>
      <c r="E109" s="560"/>
      <c r="F109" s="562">
        <v>1217</v>
      </c>
      <c r="G109" s="563">
        <v>960</v>
      </c>
      <c r="H109" s="532"/>
    </row>
    <row r="110" spans="1:8" s="564" customFormat="1" ht="12.75" x14ac:dyDescent="0.25">
      <c r="A110" s="565"/>
      <c r="B110" s="565"/>
      <c r="C110" s="566"/>
      <c r="D110" s="567"/>
      <c r="E110" s="560"/>
      <c r="F110" s="566"/>
      <c r="G110" s="567"/>
      <c r="H110" s="532"/>
    </row>
    <row r="111" spans="1:8" s="532" customFormat="1" ht="12.75" x14ac:dyDescent="0.25">
      <c r="A111" s="547" t="s">
        <v>311</v>
      </c>
      <c r="B111" s="547" t="s">
        <v>337</v>
      </c>
      <c r="C111" s="548">
        <v>23440</v>
      </c>
      <c r="D111" s="549">
        <v>2933</v>
      </c>
      <c r="E111" s="529"/>
      <c r="F111" s="548">
        <v>-13</v>
      </c>
      <c r="G111" s="549">
        <v>875</v>
      </c>
    </row>
    <row r="112" spans="1:8" s="532" customFormat="1" ht="12.75" x14ac:dyDescent="0.25">
      <c r="A112" s="538" t="s">
        <v>339</v>
      </c>
      <c r="B112" s="538" t="s">
        <v>256</v>
      </c>
      <c r="C112" s="548">
        <v>-2611</v>
      </c>
      <c r="D112" s="549">
        <v>-2364</v>
      </c>
      <c r="E112" s="529"/>
      <c r="F112" s="548">
        <v>-1248</v>
      </c>
      <c r="G112" s="549">
        <v>-1300</v>
      </c>
    </row>
    <row r="113" spans="1:8" s="532" customFormat="1" ht="12.75" x14ac:dyDescent="0.25">
      <c r="A113" s="538" t="s">
        <v>602</v>
      </c>
      <c r="B113" s="538" t="s">
        <v>603</v>
      </c>
      <c r="C113" s="548">
        <v>364</v>
      </c>
      <c r="D113" s="549">
        <v>162</v>
      </c>
      <c r="E113" s="529"/>
      <c r="F113" s="548">
        <v>61</v>
      </c>
      <c r="G113" s="549">
        <v>83</v>
      </c>
    </row>
    <row r="114" spans="1:8" s="532" customFormat="1" ht="13.5" thickBot="1" x14ac:dyDescent="0.3">
      <c r="A114" s="568" t="s">
        <v>429</v>
      </c>
      <c r="B114" s="568" t="s">
        <v>428</v>
      </c>
      <c r="C114" s="569">
        <v>32599</v>
      </c>
      <c r="D114" s="1066">
        <v>11406</v>
      </c>
      <c r="E114" s="529"/>
      <c r="F114" s="569">
        <v>3624</v>
      </c>
      <c r="G114" s="1066">
        <v>4824</v>
      </c>
    </row>
    <row r="115" spans="1:8" s="532" customFormat="1" ht="13.5" thickTop="1" x14ac:dyDescent="0.25">
      <c r="A115" s="570" t="s">
        <v>338</v>
      </c>
      <c r="B115" s="570" t="s">
        <v>450</v>
      </c>
      <c r="C115" s="566"/>
      <c r="D115" s="567"/>
      <c r="E115" s="560"/>
      <c r="F115" s="566"/>
      <c r="G115" s="567"/>
    </row>
    <row r="116" spans="1:8" s="564" customFormat="1" ht="12.75" x14ac:dyDescent="0.25">
      <c r="A116" s="561" t="s">
        <v>598</v>
      </c>
      <c r="B116" s="561" t="s">
        <v>599</v>
      </c>
      <c r="C116" s="562">
        <v>29876</v>
      </c>
      <c r="D116" s="563">
        <v>9015</v>
      </c>
      <c r="E116" s="560"/>
      <c r="F116" s="562">
        <v>2417</v>
      </c>
      <c r="G116" s="563">
        <v>3607</v>
      </c>
      <c r="H116" s="532"/>
    </row>
    <row r="117" spans="1:8" s="564" customFormat="1" ht="12.75" x14ac:dyDescent="0.25">
      <c r="A117" s="561" t="s">
        <v>600</v>
      </c>
      <c r="B117" s="561" t="s">
        <v>601</v>
      </c>
      <c r="C117" s="562">
        <v>2723</v>
      </c>
      <c r="D117" s="563">
        <v>2391</v>
      </c>
      <c r="E117" s="560"/>
      <c r="F117" s="562">
        <v>1207</v>
      </c>
      <c r="G117" s="563">
        <v>1217</v>
      </c>
      <c r="H117" s="532"/>
    </row>
    <row r="118" spans="1:8" x14ac:dyDescent="0.25">
      <c r="C118" s="571"/>
      <c r="D118" s="571"/>
      <c r="E118" s="571"/>
      <c r="F118" s="571"/>
      <c r="G118" s="571"/>
      <c r="H118" s="532"/>
    </row>
    <row r="119" spans="1:8" x14ac:dyDescent="0.25">
      <c r="C119" s="571"/>
      <c r="D119" s="571"/>
      <c r="E119" s="571"/>
      <c r="F119" s="571"/>
      <c r="G119" s="571"/>
      <c r="H119" s="532"/>
    </row>
    <row r="120" spans="1:8" x14ac:dyDescent="0.25">
      <c r="C120" s="571"/>
      <c r="D120" s="571"/>
      <c r="E120" s="571"/>
      <c r="F120" s="571"/>
      <c r="G120" s="571"/>
      <c r="H120" s="532"/>
    </row>
    <row r="121" spans="1:8" x14ac:dyDescent="0.25">
      <c r="H121" s="532"/>
    </row>
    <row r="122" spans="1:8" x14ac:dyDescent="0.25">
      <c r="H122" s="532"/>
    </row>
    <row r="123" spans="1:8" x14ac:dyDescent="0.25">
      <c r="H123" s="532"/>
    </row>
    <row r="124" spans="1:8" x14ac:dyDescent="0.25">
      <c r="H124" s="532"/>
    </row>
    <row r="125" spans="1:8" x14ac:dyDescent="0.25">
      <c r="H125" s="532"/>
    </row>
    <row r="126" spans="1:8" x14ac:dyDescent="0.25">
      <c r="H126" s="532"/>
    </row>
    <row r="127" spans="1:8" x14ac:dyDescent="0.25">
      <c r="H127" s="532"/>
    </row>
  </sheetData>
  <sheetProtection algorithmName="SHA-512" hashValue="ANI0VEbzoosIr7mE1q763eu5MBBolaDkMTgBVUhgxfVlvRq/KE1aY5S+OG0VIveOgK3ibcsmmuov6FUzSX6fig==" saltValue="+m3axnwILEIYZ3LB3zrPog==" spinCount="100000" sheet="1" objects="1" scenarios="1"/>
  <mergeCells count="10">
    <mergeCell ref="C87:D87"/>
    <mergeCell ref="F87:G87"/>
    <mergeCell ref="A87:A88"/>
    <mergeCell ref="B87:B88"/>
    <mergeCell ref="C10:D10"/>
    <mergeCell ref="F10:G10"/>
    <mergeCell ref="C38:D38"/>
    <mergeCell ref="F38:G38"/>
    <mergeCell ref="C63:D63"/>
    <mergeCell ref="F63:G63"/>
  </mergeCells>
  <phoneticPr fontId="77" type="noConversion"/>
  <pageMargins left="0" right="0" top="0.94488188976377963" bottom="1.1417322834645669" header="0.11811023622047245" footer="0.51181102362204722"/>
  <pageSetup paperSize="9" scale="53"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043B-6890-4D95-BE10-22F5ABC92F58}">
  <sheetPr>
    <tabColor rgb="FF92D050"/>
    <pageSetUpPr fitToPage="1"/>
  </sheetPr>
  <dimension ref="A1:H66"/>
  <sheetViews>
    <sheetView showGridLines="0" zoomScaleNormal="100" workbookViewId="0">
      <pane ySplit="9" topLeftCell="A10" activePane="bottomLeft" state="frozen"/>
      <selection pane="bottomLeft" activeCell="A10" sqref="A10"/>
    </sheetView>
  </sheetViews>
  <sheetFormatPr defaultRowHeight="15" outlineLevelCol="1" x14ac:dyDescent="0.25"/>
  <cols>
    <col min="1" max="1" width="58.85546875" style="15" customWidth="1"/>
    <col min="2" max="2" width="53.5703125" style="15" customWidth="1" outlineLevel="1"/>
    <col min="3" max="3" width="20.5703125" style="15" customWidth="1"/>
    <col min="4" max="5" width="27.42578125" style="15" customWidth="1"/>
    <col min="6" max="6" width="17.7109375" style="15" customWidth="1"/>
    <col min="7" max="7" width="18.42578125" style="15" customWidth="1"/>
    <col min="8" max="256" width="8.5703125" style="15"/>
    <col min="257" max="257" width="58.5703125" style="15" customWidth="1"/>
    <col min="258" max="258" width="58.42578125" style="15" customWidth="1"/>
    <col min="259" max="259" width="8.5703125" style="15"/>
    <col min="260" max="260" width="13.5703125" style="15" customWidth="1"/>
    <col min="261" max="512" width="8.5703125" style="15"/>
    <col min="513" max="513" width="58.5703125" style="15" customWidth="1"/>
    <col min="514" max="514" width="58.42578125" style="15" customWidth="1"/>
    <col min="515" max="515" width="8.5703125" style="15"/>
    <col min="516" max="516" width="13.5703125" style="15" customWidth="1"/>
    <col min="517" max="768" width="8.5703125" style="15"/>
    <col min="769" max="769" width="58.5703125" style="15" customWidth="1"/>
    <col min="770" max="770" width="58.42578125" style="15" customWidth="1"/>
    <col min="771" max="771" width="8.5703125" style="15"/>
    <col min="772" max="772" width="13.5703125" style="15" customWidth="1"/>
    <col min="773" max="1024" width="8.5703125" style="15"/>
    <col min="1025" max="1025" width="58.5703125" style="15" customWidth="1"/>
    <col min="1026" max="1026" width="58.42578125" style="15" customWidth="1"/>
    <col min="1027" max="1027" width="8.5703125" style="15"/>
    <col min="1028" max="1028" width="13.5703125" style="15" customWidth="1"/>
    <col min="1029" max="1280" width="8.5703125" style="15"/>
    <col min="1281" max="1281" width="58.5703125" style="15" customWidth="1"/>
    <col min="1282" max="1282" width="58.42578125" style="15" customWidth="1"/>
    <col min="1283" max="1283" width="8.5703125" style="15"/>
    <col min="1284" max="1284" width="13.5703125" style="15" customWidth="1"/>
    <col min="1285" max="1536" width="8.5703125" style="15"/>
    <col min="1537" max="1537" width="58.5703125" style="15" customWidth="1"/>
    <col min="1538" max="1538" width="58.42578125" style="15" customWidth="1"/>
    <col min="1539" max="1539" width="8.5703125" style="15"/>
    <col min="1540" max="1540" width="13.5703125" style="15" customWidth="1"/>
    <col min="1541" max="1792" width="8.5703125" style="15"/>
    <col min="1793" max="1793" width="58.5703125" style="15" customWidth="1"/>
    <col min="1794" max="1794" width="58.42578125" style="15" customWidth="1"/>
    <col min="1795" max="1795" width="8.5703125" style="15"/>
    <col min="1796" max="1796" width="13.5703125" style="15" customWidth="1"/>
    <col min="1797" max="2048" width="8.5703125" style="15"/>
    <col min="2049" max="2049" width="58.5703125" style="15" customWidth="1"/>
    <col min="2050" max="2050" width="58.42578125" style="15" customWidth="1"/>
    <col min="2051" max="2051" width="8.5703125" style="15"/>
    <col min="2052" max="2052" width="13.5703125" style="15" customWidth="1"/>
    <col min="2053" max="2304" width="8.5703125" style="15"/>
    <col min="2305" max="2305" width="58.5703125" style="15" customWidth="1"/>
    <col min="2306" max="2306" width="58.42578125" style="15" customWidth="1"/>
    <col min="2307" max="2307" width="8.5703125" style="15"/>
    <col min="2308" max="2308" width="13.5703125" style="15" customWidth="1"/>
    <col min="2309" max="2560" width="8.5703125" style="15"/>
    <col min="2561" max="2561" width="58.5703125" style="15" customWidth="1"/>
    <col min="2562" max="2562" width="58.42578125" style="15" customWidth="1"/>
    <col min="2563" max="2563" width="8.5703125" style="15"/>
    <col min="2564" max="2564" width="13.5703125" style="15" customWidth="1"/>
    <col min="2565" max="2816" width="8.5703125" style="15"/>
    <col min="2817" max="2817" width="58.5703125" style="15" customWidth="1"/>
    <col min="2818" max="2818" width="58.42578125" style="15" customWidth="1"/>
    <col min="2819" max="2819" width="8.5703125" style="15"/>
    <col min="2820" max="2820" width="13.5703125" style="15" customWidth="1"/>
    <col min="2821" max="3072" width="8.5703125" style="15"/>
    <col min="3073" max="3073" width="58.5703125" style="15" customWidth="1"/>
    <col min="3074" max="3074" width="58.42578125" style="15" customWidth="1"/>
    <col min="3075" max="3075" width="8.5703125" style="15"/>
    <col min="3076" max="3076" width="13.5703125" style="15" customWidth="1"/>
    <col min="3077" max="3328" width="8.5703125" style="15"/>
    <col min="3329" max="3329" width="58.5703125" style="15" customWidth="1"/>
    <col min="3330" max="3330" width="58.42578125" style="15" customWidth="1"/>
    <col min="3331" max="3331" width="8.5703125" style="15"/>
    <col min="3332" max="3332" width="13.5703125" style="15" customWidth="1"/>
    <col min="3333" max="3584" width="8.5703125" style="15"/>
    <col min="3585" max="3585" width="58.5703125" style="15" customWidth="1"/>
    <col min="3586" max="3586" width="58.42578125" style="15" customWidth="1"/>
    <col min="3587" max="3587" width="8.5703125" style="15"/>
    <col min="3588" max="3588" width="13.5703125" style="15" customWidth="1"/>
    <col min="3589" max="3840" width="8.5703125" style="15"/>
    <col min="3841" max="3841" width="58.5703125" style="15" customWidth="1"/>
    <col min="3842" max="3842" width="58.42578125" style="15" customWidth="1"/>
    <col min="3843" max="3843" width="8.5703125" style="15"/>
    <col min="3844" max="3844" width="13.5703125" style="15" customWidth="1"/>
    <col min="3845" max="4096" width="8.5703125" style="15"/>
    <col min="4097" max="4097" width="58.5703125" style="15" customWidth="1"/>
    <col min="4098" max="4098" width="58.42578125" style="15" customWidth="1"/>
    <col min="4099" max="4099" width="8.5703125" style="15"/>
    <col min="4100" max="4100" width="13.5703125" style="15" customWidth="1"/>
    <col min="4101" max="4352" width="8.5703125" style="15"/>
    <col min="4353" max="4353" width="58.5703125" style="15" customWidth="1"/>
    <col min="4354" max="4354" width="58.42578125" style="15" customWidth="1"/>
    <col min="4355" max="4355" width="8.5703125" style="15"/>
    <col min="4356" max="4356" width="13.5703125" style="15" customWidth="1"/>
    <col min="4357" max="4608" width="8.5703125" style="15"/>
    <col min="4609" max="4609" width="58.5703125" style="15" customWidth="1"/>
    <col min="4610" max="4610" width="58.42578125" style="15" customWidth="1"/>
    <col min="4611" max="4611" width="8.5703125" style="15"/>
    <col min="4612" max="4612" width="13.5703125" style="15" customWidth="1"/>
    <col min="4613" max="4864" width="8.5703125" style="15"/>
    <col min="4865" max="4865" width="58.5703125" style="15" customWidth="1"/>
    <col min="4866" max="4866" width="58.42578125" style="15" customWidth="1"/>
    <col min="4867" max="4867" width="8.5703125" style="15"/>
    <col min="4868" max="4868" width="13.5703125" style="15" customWidth="1"/>
    <col min="4869" max="5120" width="8.5703125" style="15"/>
    <col min="5121" max="5121" width="58.5703125" style="15" customWidth="1"/>
    <col min="5122" max="5122" width="58.42578125" style="15" customWidth="1"/>
    <col min="5123" max="5123" width="8.5703125" style="15"/>
    <col min="5124" max="5124" width="13.5703125" style="15" customWidth="1"/>
    <col min="5125" max="5376" width="8.5703125" style="15"/>
    <col min="5377" max="5377" width="58.5703125" style="15" customWidth="1"/>
    <col min="5378" max="5378" width="58.42578125" style="15" customWidth="1"/>
    <col min="5379" max="5379" width="8.5703125" style="15"/>
    <col min="5380" max="5380" width="13.5703125" style="15" customWidth="1"/>
    <col min="5381" max="5632" width="8.5703125" style="15"/>
    <col min="5633" max="5633" width="58.5703125" style="15" customWidth="1"/>
    <col min="5634" max="5634" width="58.42578125" style="15" customWidth="1"/>
    <col min="5635" max="5635" width="8.5703125" style="15"/>
    <col min="5636" max="5636" width="13.5703125" style="15" customWidth="1"/>
    <col min="5637" max="5888" width="8.5703125" style="15"/>
    <col min="5889" max="5889" width="58.5703125" style="15" customWidth="1"/>
    <col min="5890" max="5890" width="58.42578125" style="15" customWidth="1"/>
    <col min="5891" max="5891" width="8.5703125" style="15"/>
    <col min="5892" max="5892" width="13.5703125" style="15" customWidth="1"/>
    <col min="5893" max="6144" width="8.5703125" style="15"/>
    <col min="6145" max="6145" width="58.5703125" style="15" customWidth="1"/>
    <col min="6146" max="6146" width="58.42578125" style="15" customWidth="1"/>
    <col min="6147" max="6147" width="8.5703125" style="15"/>
    <col min="6148" max="6148" width="13.5703125" style="15" customWidth="1"/>
    <col min="6149" max="6400" width="8.5703125" style="15"/>
    <col min="6401" max="6401" width="58.5703125" style="15" customWidth="1"/>
    <col min="6402" max="6402" width="58.42578125" style="15" customWidth="1"/>
    <col min="6403" max="6403" width="8.5703125" style="15"/>
    <col min="6404" max="6404" width="13.5703125" style="15" customWidth="1"/>
    <col min="6405" max="6656" width="8.5703125" style="15"/>
    <col min="6657" max="6657" width="58.5703125" style="15" customWidth="1"/>
    <col min="6658" max="6658" width="58.42578125" style="15" customWidth="1"/>
    <col min="6659" max="6659" width="8.5703125" style="15"/>
    <col min="6660" max="6660" width="13.5703125" style="15" customWidth="1"/>
    <col min="6661" max="6912" width="8.5703125" style="15"/>
    <col min="6913" max="6913" width="58.5703125" style="15" customWidth="1"/>
    <col min="6914" max="6914" width="58.42578125" style="15" customWidth="1"/>
    <col min="6915" max="6915" width="8.5703125" style="15"/>
    <col min="6916" max="6916" width="13.5703125" style="15" customWidth="1"/>
    <col min="6917" max="7168" width="8.5703125" style="15"/>
    <col min="7169" max="7169" width="58.5703125" style="15" customWidth="1"/>
    <col min="7170" max="7170" width="58.42578125" style="15" customWidth="1"/>
    <col min="7171" max="7171" width="8.5703125" style="15"/>
    <col min="7172" max="7172" width="13.5703125" style="15" customWidth="1"/>
    <col min="7173" max="7424" width="8.5703125" style="15"/>
    <col min="7425" max="7425" width="58.5703125" style="15" customWidth="1"/>
    <col min="7426" max="7426" width="58.42578125" style="15" customWidth="1"/>
    <col min="7427" max="7427" width="8.5703125" style="15"/>
    <col min="7428" max="7428" width="13.5703125" style="15" customWidth="1"/>
    <col min="7429" max="7680" width="8.5703125" style="15"/>
    <col min="7681" max="7681" width="58.5703125" style="15" customWidth="1"/>
    <col min="7682" max="7682" width="58.42578125" style="15" customWidth="1"/>
    <col min="7683" max="7683" width="8.5703125" style="15"/>
    <col min="7684" max="7684" width="13.5703125" style="15" customWidth="1"/>
    <col min="7685" max="7936" width="8.5703125" style="15"/>
    <col min="7937" max="7937" width="58.5703125" style="15" customWidth="1"/>
    <col min="7938" max="7938" width="58.42578125" style="15" customWidth="1"/>
    <col min="7939" max="7939" width="8.5703125" style="15"/>
    <col min="7940" max="7940" width="13.5703125" style="15" customWidth="1"/>
    <col min="7941" max="8192" width="8.5703125" style="15"/>
    <col min="8193" max="8193" width="58.5703125" style="15" customWidth="1"/>
    <col min="8194" max="8194" width="58.42578125" style="15" customWidth="1"/>
    <col min="8195" max="8195" width="8.5703125" style="15"/>
    <col min="8196" max="8196" width="13.5703125" style="15" customWidth="1"/>
    <col min="8197" max="8448" width="8.5703125" style="15"/>
    <col min="8449" max="8449" width="58.5703125" style="15" customWidth="1"/>
    <col min="8450" max="8450" width="58.42578125" style="15" customWidth="1"/>
    <col min="8451" max="8451" width="8.5703125" style="15"/>
    <col min="8452" max="8452" width="13.5703125" style="15" customWidth="1"/>
    <col min="8453" max="8704" width="8.5703125" style="15"/>
    <col min="8705" max="8705" width="58.5703125" style="15" customWidth="1"/>
    <col min="8706" max="8706" width="58.42578125" style="15" customWidth="1"/>
    <col min="8707" max="8707" width="8.5703125" style="15"/>
    <col min="8708" max="8708" width="13.5703125" style="15" customWidth="1"/>
    <col min="8709" max="8960" width="8.5703125" style="15"/>
    <col min="8961" max="8961" width="58.5703125" style="15" customWidth="1"/>
    <col min="8962" max="8962" width="58.42578125" style="15" customWidth="1"/>
    <col min="8963" max="8963" width="8.5703125" style="15"/>
    <col min="8964" max="8964" width="13.5703125" style="15" customWidth="1"/>
    <col min="8965" max="9216" width="8.5703125" style="15"/>
    <col min="9217" max="9217" width="58.5703125" style="15" customWidth="1"/>
    <col min="9218" max="9218" width="58.42578125" style="15" customWidth="1"/>
    <col min="9219" max="9219" width="8.5703125" style="15"/>
    <col min="9220" max="9220" width="13.5703125" style="15" customWidth="1"/>
    <col min="9221" max="9472" width="8.5703125" style="15"/>
    <col min="9473" max="9473" width="58.5703125" style="15" customWidth="1"/>
    <col min="9474" max="9474" width="58.42578125" style="15" customWidth="1"/>
    <col min="9475" max="9475" width="8.5703125" style="15"/>
    <col min="9476" max="9476" width="13.5703125" style="15" customWidth="1"/>
    <col min="9477" max="9728" width="8.5703125" style="15"/>
    <col min="9729" max="9729" width="58.5703125" style="15" customWidth="1"/>
    <col min="9730" max="9730" width="58.42578125" style="15" customWidth="1"/>
    <col min="9731" max="9731" width="8.5703125" style="15"/>
    <col min="9732" max="9732" width="13.5703125" style="15" customWidth="1"/>
    <col min="9733" max="9984" width="8.5703125" style="15"/>
    <col min="9985" max="9985" width="58.5703125" style="15" customWidth="1"/>
    <col min="9986" max="9986" width="58.42578125" style="15" customWidth="1"/>
    <col min="9987" max="9987" width="8.5703125" style="15"/>
    <col min="9988" max="9988" width="13.5703125" style="15" customWidth="1"/>
    <col min="9989" max="10240" width="8.5703125" style="15"/>
    <col min="10241" max="10241" width="58.5703125" style="15" customWidth="1"/>
    <col min="10242" max="10242" width="58.42578125" style="15" customWidth="1"/>
    <col min="10243" max="10243" width="8.5703125" style="15"/>
    <col min="10244" max="10244" width="13.5703125" style="15" customWidth="1"/>
    <col min="10245" max="10496" width="8.5703125" style="15"/>
    <col min="10497" max="10497" width="58.5703125" style="15" customWidth="1"/>
    <col min="10498" max="10498" width="58.42578125" style="15" customWidth="1"/>
    <col min="10499" max="10499" width="8.5703125" style="15"/>
    <col min="10500" max="10500" width="13.5703125" style="15" customWidth="1"/>
    <col min="10501" max="10752" width="8.5703125" style="15"/>
    <col min="10753" max="10753" width="58.5703125" style="15" customWidth="1"/>
    <col min="10754" max="10754" width="58.42578125" style="15" customWidth="1"/>
    <col min="10755" max="10755" width="8.5703125" style="15"/>
    <col min="10756" max="10756" width="13.5703125" style="15" customWidth="1"/>
    <col min="10757" max="11008" width="8.5703125" style="15"/>
    <col min="11009" max="11009" width="58.5703125" style="15" customWidth="1"/>
    <col min="11010" max="11010" width="58.42578125" style="15" customWidth="1"/>
    <col min="11011" max="11011" width="8.5703125" style="15"/>
    <col min="11012" max="11012" width="13.5703125" style="15" customWidth="1"/>
    <col min="11013" max="11264" width="8.5703125" style="15"/>
    <col min="11265" max="11265" width="58.5703125" style="15" customWidth="1"/>
    <col min="11266" max="11266" width="58.42578125" style="15" customWidth="1"/>
    <col min="11267" max="11267" width="8.5703125" style="15"/>
    <col min="11268" max="11268" width="13.5703125" style="15" customWidth="1"/>
    <col min="11269" max="11520" width="8.5703125" style="15"/>
    <col min="11521" max="11521" width="58.5703125" style="15" customWidth="1"/>
    <col min="11522" max="11522" width="58.42578125" style="15" customWidth="1"/>
    <col min="11523" max="11523" width="8.5703125" style="15"/>
    <col min="11524" max="11524" width="13.5703125" style="15" customWidth="1"/>
    <col min="11525" max="11776" width="8.5703125" style="15"/>
    <col min="11777" max="11777" width="58.5703125" style="15" customWidth="1"/>
    <col min="11778" max="11778" width="58.42578125" style="15" customWidth="1"/>
    <col min="11779" max="11779" width="8.5703125" style="15"/>
    <col min="11780" max="11780" width="13.5703125" style="15" customWidth="1"/>
    <col min="11781" max="12032" width="8.5703125" style="15"/>
    <col min="12033" max="12033" width="58.5703125" style="15" customWidth="1"/>
    <col min="12034" max="12034" width="58.42578125" style="15" customWidth="1"/>
    <col min="12035" max="12035" width="8.5703125" style="15"/>
    <col min="12036" max="12036" width="13.5703125" style="15" customWidth="1"/>
    <col min="12037" max="12288" width="8.5703125" style="15"/>
    <col min="12289" max="12289" width="58.5703125" style="15" customWidth="1"/>
    <col min="12290" max="12290" width="58.42578125" style="15" customWidth="1"/>
    <col min="12291" max="12291" width="8.5703125" style="15"/>
    <col min="12292" max="12292" width="13.5703125" style="15" customWidth="1"/>
    <col min="12293" max="12544" width="8.5703125" style="15"/>
    <col min="12545" max="12545" width="58.5703125" style="15" customWidth="1"/>
    <col min="12546" max="12546" width="58.42578125" style="15" customWidth="1"/>
    <col min="12547" max="12547" width="8.5703125" style="15"/>
    <col min="12548" max="12548" width="13.5703125" style="15" customWidth="1"/>
    <col min="12549" max="12800" width="8.5703125" style="15"/>
    <col min="12801" max="12801" width="58.5703125" style="15" customWidth="1"/>
    <col min="12802" max="12802" width="58.42578125" style="15" customWidth="1"/>
    <col min="12803" max="12803" width="8.5703125" style="15"/>
    <col min="12804" max="12804" width="13.5703125" style="15" customWidth="1"/>
    <col min="12805" max="13056" width="8.5703125" style="15"/>
    <col min="13057" max="13057" width="58.5703125" style="15" customWidth="1"/>
    <col min="13058" max="13058" width="58.42578125" style="15" customWidth="1"/>
    <col min="13059" max="13059" width="8.5703125" style="15"/>
    <col min="13060" max="13060" width="13.5703125" style="15" customWidth="1"/>
    <col min="13061" max="13312" width="8.5703125" style="15"/>
    <col min="13313" max="13313" width="58.5703125" style="15" customWidth="1"/>
    <col min="13314" max="13314" width="58.42578125" style="15" customWidth="1"/>
    <col min="13315" max="13315" width="8.5703125" style="15"/>
    <col min="13316" max="13316" width="13.5703125" style="15" customWidth="1"/>
    <col min="13317" max="13568" width="8.5703125" style="15"/>
    <col min="13569" max="13569" width="58.5703125" style="15" customWidth="1"/>
    <col min="13570" max="13570" width="58.42578125" style="15" customWidth="1"/>
    <col min="13571" max="13571" width="8.5703125" style="15"/>
    <col min="13572" max="13572" width="13.5703125" style="15" customWidth="1"/>
    <col min="13573" max="13824" width="8.5703125" style="15"/>
    <col min="13825" max="13825" width="58.5703125" style="15" customWidth="1"/>
    <col min="13826" max="13826" width="58.42578125" style="15" customWidth="1"/>
    <col min="13827" max="13827" width="8.5703125" style="15"/>
    <col min="13828" max="13828" width="13.5703125" style="15" customWidth="1"/>
    <col min="13829" max="14080" width="8.5703125" style="15"/>
    <col min="14081" max="14081" width="58.5703125" style="15" customWidth="1"/>
    <col min="14082" max="14082" width="58.42578125" style="15" customWidth="1"/>
    <col min="14083" max="14083" width="8.5703125" style="15"/>
    <col min="14084" max="14084" width="13.5703125" style="15" customWidth="1"/>
    <col min="14085" max="14336" width="8.5703125" style="15"/>
    <col min="14337" max="14337" width="58.5703125" style="15" customWidth="1"/>
    <col min="14338" max="14338" width="58.42578125" style="15" customWidth="1"/>
    <col min="14339" max="14339" width="8.5703125" style="15"/>
    <col min="14340" max="14340" width="13.5703125" style="15" customWidth="1"/>
    <col min="14341" max="14592" width="8.5703125" style="15"/>
    <col min="14593" max="14593" width="58.5703125" style="15" customWidth="1"/>
    <col min="14594" max="14594" width="58.42578125" style="15" customWidth="1"/>
    <col min="14595" max="14595" width="8.5703125" style="15"/>
    <col min="14596" max="14596" width="13.5703125" style="15" customWidth="1"/>
    <col min="14597" max="14848" width="8.5703125" style="15"/>
    <col min="14849" max="14849" width="58.5703125" style="15" customWidth="1"/>
    <col min="14850" max="14850" width="58.42578125" style="15" customWidth="1"/>
    <col min="14851" max="14851" width="8.5703125" style="15"/>
    <col min="14852" max="14852" width="13.5703125" style="15" customWidth="1"/>
    <col min="14853" max="15104" width="8.5703125" style="15"/>
    <col min="15105" max="15105" width="58.5703125" style="15" customWidth="1"/>
    <col min="15106" max="15106" width="58.42578125" style="15" customWidth="1"/>
    <col min="15107" max="15107" width="8.5703125" style="15"/>
    <col min="15108" max="15108" width="13.5703125" style="15" customWidth="1"/>
    <col min="15109" max="15360" width="8.5703125" style="15"/>
    <col min="15361" max="15361" width="58.5703125" style="15" customWidth="1"/>
    <col min="15362" max="15362" width="58.42578125" style="15" customWidth="1"/>
    <col min="15363" max="15363" width="8.5703125" style="15"/>
    <col min="15364" max="15364" width="13.5703125" style="15" customWidth="1"/>
    <col min="15365" max="15616" width="8.5703125" style="15"/>
    <col min="15617" max="15617" width="58.5703125" style="15" customWidth="1"/>
    <col min="15618" max="15618" width="58.42578125" style="15" customWidth="1"/>
    <col min="15619" max="15619" width="8.5703125" style="15"/>
    <col min="15620" max="15620" width="13.5703125" style="15" customWidth="1"/>
    <col min="15621" max="15872" width="8.5703125" style="15"/>
    <col min="15873" max="15873" width="58.5703125" style="15" customWidth="1"/>
    <col min="15874" max="15874" width="58.42578125" style="15" customWidth="1"/>
    <col min="15875" max="15875" width="8.5703125" style="15"/>
    <col min="15876" max="15876" width="13.5703125" style="15" customWidth="1"/>
    <col min="15877" max="16128" width="8.5703125" style="15"/>
    <col min="16129" max="16129" width="58.5703125" style="15" customWidth="1"/>
    <col min="16130" max="16130" width="58.42578125" style="15" customWidth="1"/>
    <col min="16131" max="16131" width="8.5703125" style="15"/>
    <col min="16132" max="16132" width="13.5703125" style="15" customWidth="1"/>
    <col min="16133" max="16382" width="8.5703125" style="15"/>
    <col min="16383" max="16384" width="8.5703125" style="15" customWidth="1"/>
  </cols>
  <sheetData>
    <row r="1" spans="1:7" x14ac:dyDescent="0.25">
      <c r="A1" s="63" t="s">
        <v>734</v>
      </c>
      <c r="B1" s="63" t="s">
        <v>735</v>
      </c>
      <c r="C1" s="471"/>
      <c r="D1" s="471"/>
      <c r="E1" s="471"/>
    </row>
    <row r="2" spans="1:7" ht="25.5" customHeight="1" x14ac:dyDescent="0.25">
      <c r="A2" s="63" t="s">
        <v>1148</v>
      </c>
      <c r="B2" s="63" t="s">
        <v>1149</v>
      </c>
      <c r="C2" s="472"/>
      <c r="D2" s="472"/>
      <c r="E2" s="472"/>
    </row>
    <row r="3" spans="1:7" x14ac:dyDescent="0.25">
      <c r="A3" s="69"/>
      <c r="B3" s="69"/>
    </row>
    <row r="4" spans="1:7" ht="31.5" customHeight="1" x14ac:dyDescent="0.25">
      <c r="A4" s="473" t="s">
        <v>722</v>
      </c>
      <c r="B4" s="473" t="s">
        <v>172</v>
      </c>
    </row>
    <row r="5" spans="1:7" s="54" customFormat="1" ht="15.75" x14ac:dyDescent="0.25">
      <c r="A5" s="17" t="s">
        <v>723</v>
      </c>
      <c r="B5" s="17"/>
      <c r="F5" s="35"/>
    </row>
    <row r="6" spans="1:7" x14ac:dyDescent="0.25">
      <c r="A6" s="740" t="s">
        <v>724</v>
      </c>
      <c r="B6" s="740"/>
    </row>
    <row r="7" spans="1:7" s="89" customFormat="1" ht="45.75" thickBot="1" x14ac:dyDescent="0.3">
      <c r="A7" s="741" t="s">
        <v>1112</v>
      </c>
      <c r="B7" s="741" t="s">
        <v>1113</v>
      </c>
    </row>
    <row r="8" spans="1:7" s="56" customFormat="1" ht="14.25" thickTop="1" thickBot="1" x14ac:dyDescent="0.3">
      <c r="A8" s="1377"/>
      <c r="B8" s="1377"/>
      <c r="C8" s="1379" t="s">
        <v>156</v>
      </c>
      <c r="D8" s="1381" t="s">
        <v>520</v>
      </c>
      <c r="E8" s="1381" t="s">
        <v>1101</v>
      </c>
      <c r="F8" s="1242" t="s">
        <v>1155</v>
      </c>
      <c r="G8" s="1239" t="s">
        <v>1009</v>
      </c>
    </row>
    <row r="9" spans="1:7" s="56" customFormat="1" ht="49.15" customHeight="1" thickBot="1" x14ac:dyDescent="0.3">
      <c r="A9" s="1378"/>
      <c r="B9" s="1378"/>
      <c r="C9" s="1380"/>
      <c r="D9" s="1382"/>
      <c r="E9" s="1382"/>
      <c r="F9" s="742" t="s">
        <v>1102</v>
      </c>
      <c r="G9" s="743" t="s">
        <v>1102</v>
      </c>
    </row>
    <row r="10" spans="1:7" s="56" customFormat="1" ht="21.6" customHeight="1" thickBot="1" x14ac:dyDescent="0.3">
      <c r="A10" s="701" t="s">
        <v>240</v>
      </c>
      <c r="B10" s="701" t="s">
        <v>241</v>
      </c>
      <c r="C10" s="91"/>
      <c r="D10" s="91"/>
      <c r="E10" s="91"/>
      <c r="F10" s="213"/>
      <c r="G10" s="744"/>
    </row>
    <row r="11" spans="1:7" s="56" customFormat="1" ht="17.649999999999999" customHeight="1" x14ac:dyDescent="0.25">
      <c r="A11" s="1371" t="s">
        <v>482</v>
      </c>
      <c r="B11" s="1371" t="s">
        <v>1108</v>
      </c>
      <c r="C11" s="94" t="s">
        <v>157</v>
      </c>
      <c r="D11" s="745" t="s">
        <v>159</v>
      </c>
      <c r="E11" s="745" t="s">
        <v>72</v>
      </c>
      <c r="F11" s="1375">
        <v>1</v>
      </c>
      <c r="G11" s="1369">
        <v>1</v>
      </c>
    </row>
    <row r="12" spans="1:7" s="56" customFormat="1" ht="22.15" customHeight="1" thickBot="1" x14ac:dyDescent="0.3">
      <c r="A12" s="1372"/>
      <c r="B12" s="1372"/>
      <c r="C12" s="73" t="s">
        <v>158</v>
      </c>
      <c r="D12" s="746" t="s">
        <v>160</v>
      </c>
      <c r="E12" s="746" t="s">
        <v>104</v>
      </c>
      <c r="F12" s="1376"/>
      <c r="G12" s="1370"/>
    </row>
    <row r="13" spans="1:7" s="56" customFormat="1" ht="22.5" x14ac:dyDescent="0.25">
      <c r="A13" s="1371" t="s">
        <v>1103</v>
      </c>
      <c r="B13" s="1371" t="s">
        <v>1109</v>
      </c>
      <c r="C13" s="94" t="s">
        <v>157</v>
      </c>
      <c r="D13" s="745" t="s">
        <v>161</v>
      </c>
      <c r="E13" s="745" t="s">
        <v>151</v>
      </c>
      <c r="F13" s="1375">
        <v>1</v>
      </c>
      <c r="G13" s="1369">
        <v>1</v>
      </c>
    </row>
    <row r="14" spans="1:7" s="56" customFormat="1" ht="23.25" thickBot="1" x14ac:dyDescent="0.3">
      <c r="A14" s="1372"/>
      <c r="B14" s="1372"/>
      <c r="C14" s="73" t="s">
        <v>158</v>
      </c>
      <c r="D14" s="746" t="s">
        <v>726</v>
      </c>
      <c r="E14" s="746" t="s">
        <v>152</v>
      </c>
      <c r="F14" s="1376"/>
      <c r="G14" s="1370"/>
    </row>
    <row r="15" spans="1:7" s="56" customFormat="1" ht="22.5" x14ac:dyDescent="0.25">
      <c r="A15" s="1389" t="s">
        <v>1120</v>
      </c>
      <c r="B15" s="1371" t="s">
        <v>1120</v>
      </c>
      <c r="C15" s="94" t="s">
        <v>162</v>
      </c>
      <c r="D15" s="745" t="s">
        <v>235</v>
      </c>
      <c r="E15" s="745" t="s">
        <v>151</v>
      </c>
      <c r="F15" s="1375">
        <v>1</v>
      </c>
      <c r="G15" s="1369">
        <v>1</v>
      </c>
    </row>
    <row r="16" spans="1:7" s="56" customFormat="1" ht="23.25" customHeight="1" thickBot="1" x14ac:dyDescent="0.3">
      <c r="A16" s="1390"/>
      <c r="B16" s="1372"/>
      <c r="C16" s="73" t="s">
        <v>163</v>
      </c>
      <c r="D16" s="746" t="s">
        <v>727</v>
      </c>
      <c r="E16" s="746" t="s">
        <v>152</v>
      </c>
      <c r="F16" s="1376"/>
      <c r="G16" s="1370"/>
    </row>
    <row r="17" spans="1:7" s="56" customFormat="1" ht="22.5" x14ac:dyDescent="0.25">
      <c r="A17" s="1389" t="s">
        <v>1104</v>
      </c>
      <c r="B17" s="1371" t="s">
        <v>1104</v>
      </c>
      <c r="C17" s="94" t="s">
        <v>164</v>
      </c>
      <c r="D17" s="745" t="s">
        <v>235</v>
      </c>
      <c r="E17" s="745" t="s">
        <v>151</v>
      </c>
      <c r="F17" s="1375">
        <v>1</v>
      </c>
      <c r="G17" s="1369">
        <v>1</v>
      </c>
    </row>
    <row r="18" spans="1:7" s="56" customFormat="1" ht="15.75" customHeight="1" thickBot="1" x14ac:dyDescent="0.3">
      <c r="A18" s="1390"/>
      <c r="B18" s="1372"/>
      <c r="C18" s="73" t="s">
        <v>165</v>
      </c>
      <c r="D18" s="746" t="s">
        <v>727</v>
      </c>
      <c r="E18" s="746" t="s">
        <v>152</v>
      </c>
      <c r="F18" s="1376"/>
      <c r="G18" s="1370"/>
    </row>
    <row r="19" spans="1:7" s="56" customFormat="1" ht="22.5" x14ac:dyDescent="0.25">
      <c r="A19" s="1371" t="s">
        <v>875</v>
      </c>
      <c r="B19" s="1371" t="s">
        <v>1110</v>
      </c>
      <c r="C19" s="94" t="s">
        <v>157</v>
      </c>
      <c r="D19" s="745" t="s">
        <v>1118</v>
      </c>
      <c r="E19" s="745" t="s">
        <v>151</v>
      </c>
      <c r="F19" s="1363">
        <v>1</v>
      </c>
      <c r="G19" s="1373">
        <v>0.8</v>
      </c>
    </row>
    <row r="20" spans="1:7" s="56" customFormat="1" ht="23.25" thickBot="1" x14ac:dyDescent="0.3">
      <c r="A20" s="1372"/>
      <c r="B20" s="1372"/>
      <c r="C20" s="73" t="s">
        <v>158</v>
      </c>
      <c r="D20" s="746" t="s">
        <v>1045</v>
      </c>
      <c r="E20" s="746" t="s">
        <v>152</v>
      </c>
      <c r="F20" s="1364"/>
      <c r="G20" s="1374"/>
    </row>
    <row r="21" spans="1:7" s="56" customFormat="1" ht="22.5" x14ac:dyDescent="0.25">
      <c r="A21" s="1371" t="s">
        <v>1105</v>
      </c>
      <c r="B21" s="1371" t="s">
        <v>1111</v>
      </c>
      <c r="C21" s="94" t="s">
        <v>157</v>
      </c>
      <c r="D21" s="745" t="s">
        <v>236</v>
      </c>
      <c r="E21" s="745" t="s">
        <v>151</v>
      </c>
      <c r="F21" s="1363">
        <v>0.51</v>
      </c>
      <c r="G21" s="1373">
        <v>0.51</v>
      </c>
    </row>
    <row r="22" spans="1:7" s="56" customFormat="1" ht="23.25" thickBot="1" x14ac:dyDescent="0.3">
      <c r="A22" s="1391"/>
      <c r="B22" s="1391"/>
      <c r="C22" s="72" t="s">
        <v>158</v>
      </c>
      <c r="D22" s="88" t="s">
        <v>237</v>
      </c>
      <c r="E22" s="746" t="s">
        <v>152</v>
      </c>
      <c r="F22" s="1409"/>
      <c r="G22" s="1410"/>
    </row>
    <row r="23" spans="1:7" s="56" customFormat="1" ht="17.45" customHeight="1" x14ac:dyDescent="0.25">
      <c r="A23" s="1371" t="s">
        <v>1157</v>
      </c>
      <c r="B23" s="1371" t="s">
        <v>1160</v>
      </c>
      <c r="C23" s="94" t="s">
        <v>157</v>
      </c>
      <c r="D23" s="745" t="s">
        <v>1118</v>
      </c>
      <c r="E23" s="745" t="s">
        <v>151</v>
      </c>
      <c r="F23" s="1363">
        <v>1</v>
      </c>
      <c r="G23" s="1365" t="s">
        <v>207</v>
      </c>
    </row>
    <row r="24" spans="1:7" s="56" customFormat="1" ht="23.25" thickBot="1" x14ac:dyDescent="0.3">
      <c r="A24" s="1372"/>
      <c r="B24" s="1372"/>
      <c r="C24" s="73" t="s">
        <v>158</v>
      </c>
      <c r="D24" s="746" t="s">
        <v>1045</v>
      </c>
      <c r="E24" s="746" t="s">
        <v>152</v>
      </c>
      <c r="F24" s="1364"/>
      <c r="G24" s="1366"/>
    </row>
    <row r="25" spans="1:7" s="56" customFormat="1" ht="21" customHeight="1" x14ac:dyDescent="0.25">
      <c r="A25" s="1371" t="s">
        <v>1159</v>
      </c>
      <c r="B25" s="1371" t="s">
        <v>1159</v>
      </c>
      <c r="C25" s="94" t="s">
        <v>157</v>
      </c>
      <c r="D25" s="745" t="s">
        <v>1118</v>
      </c>
      <c r="E25" s="745" t="s">
        <v>151</v>
      </c>
      <c r="F25" s="1363">
        <v>1</v>
      </c>
      <c r="G25" s="1365" t="s">
        <v>207</v>
      </c>
    </row>
    <row r="26" spans="1:7" s="56" customFormat="1" ht="23.25" thickBot="1" x14ac:dyDescent="0.3">
      <c r="A26" s="1372"/>
      <c r="B26" s="1372"/>
      <c r="C26" s="73" t="s">
        <v>158</v>
      </c>
      <c r="D26" s="746" t="s">
        <v>1045</v>
      </c>
      <c r="E26" s="746" t="s">
        <v>152</v>
      </c>
      <c r="F26" s="1364"/>
      <c r="G26" s="1366"/>
    </row>
    <row r="27" spans="1:7" s="56" customFormat="1" ht="20.65" customHeight="1" x14ac:dyDescent="0.25">
      <c r="A27" s="1367" t="s">
        <v>1119</v>
      </c>
      <c r="B27" s="1367" t="s">
        <v>1119</v>
      </c>
      <c r="C27" s="94" t="s">
        <v>164</v>
      </c>
      <c r="D27" s="745" t="s">
        <v>1118</v>
      </c>
      <c r="E27" s="745" t="s">
        <v>151</v>
      </c>
      <c r="F27" s="1363">
        <v>1</v>
      </c>
      <c r="G27" s="1365" t="s">
        <v>207</v>
      </c>
    </row>
    <row r="28" spans="1:7" s="56" customFormat="1" ht="20.65" customHeight="1" thickBot="1" x14ac:dyDescent="0.3">
      <c r="A28" s="1368"/>
      <c r="B28" s="1368"/>
      <c r="C28" s="73" t="s">
        <v>165</v>
      </c>
      <c r="D28" s="746" t="s">
        <v>1045</v>
      </c>
      <c r="E28" s="746" t="s">
        <v>152</v>
      </c>
      <c r="F28" s="1364"/>
      <c r="G28" s="1366"/>
    </row>
    <row r="29" spans="1:7" s="56" customFormat="1" ht="20.65" customHeight="1" x14ac:dyDescent="0.25">
      <c r="A29" s="1407" t="s">
        <v>1127</v>
      </c>
      <c r="B29" s="1407" t="s">
        <v>1127</v>
      </c>
      <c r="C29" s="94" t="s">
        <v>157</v>
      </c>
      <c r="D29" s="745" t="s">
        <v>1118</v>
      </c>
      <c r="E29" s="745" t="s">
        <v>151</v>
      </c>
      <c r="F29" s="1363">
        <v>1</v>
      </c>
      <c r="G29" s="1365" t="s">
        <v>207</v>
      </c>
    </row>
    <row r="30" spans="1:7" s="56" customFormat="1" ht="20.65" customHeight="1" thickBot="1" x14ac:dyDescent="0.3">
      <c r="A30" s="1408"/>
      <c r="B30" s="1408"/>
      <c r="C30" s="73" t="s">
        <v>158</v>
      </c>
      <c r="D30" s="746" t="s">
        <v>1045</v>
      </c>
      <c r="E30" s="746" t="s">
        <v>152</v>
      </c>
      <c r="F30" s="1364"/>
      <c r="G30" s="1366"/>
    </row>
    <row r="31" spans="1:7" s="56" customFormat="1" ht="20.65" customHeight="1" x14ac:dyDescent="0.25">
      <c r="A31" s="1407" t="s">
        <v>1158</v>
      </c>
      <c r="B31" s="1407" t="s">
        <v>1158</v>
      </c>
      <c r="C31" s="94" t="s">
        <v>157</v>
      </c>
      <c r="D31" s="745" t="s">
        <v>1118</v>
      </c>
      <c r="E31" s="745" t="s">
        <v>151</v>
      </c>
      <c r="F31" s="1363">
        <v>1</v>
      </c>
      <c r="G31" s="1365" t="s">
        <v>207</v>
      </c>
    </row>
    <row r="32" spans="1:7" s="56" customFormat="1" ht="20.65" customHeight="1" thickBot="1" x14ac:dyDescent="0.3">
      <c r="A32" s="1408"/>
      <c r="B32" s="1408"/>
      <c r="C32" s="73" t="s">
        <v>158</v>
      </c>
      <c r="D32" s="746" t="s">
        <v>1045</v>
      </c>
      <c r="E32" s="746" t="s">
        <v>152</v>
      </c>
      <c r="F32" s="1364"/>
      <c r="G32" s="1366"/>
    </row>
    <row r="33" spans="1:8" s="56" customFormat="1" ht="19.899999999999999" customHeight="1" thickBot="1" x14ac:dyDescent="0.3">
      <c r="A33" s="1252" t="s">
        <v>166</v>
      </c>
      <c r="B33" s="1252" t="s">
        <v>167</v>
      </c>
      <c r="C33" s="1249"/>
      <c r="D33" s="320"/>
      <c r="E33" s="320"/>
      <c r="F33" s="1250"/>
      <c r="G33" s="1251"/>
    </row>
    <row r="34" spans="1:8" s="56" customFormat="1" ht="17.649999999999999" customHeight="1" x14ac:dyDescent="0.25">
      <c r="A34" s="1391" t="s">
        <v>521</v>
      </c>
      <c r="B34" s="1391" t="s">
        <v>168</v>
      </c>
      <c r="C34" s="72" t="s">
        <v>157</v>
      </c>
      <c r="D34" s="88" t="s">
        <v>169</v>
      </c>
      <c r="E34" s="88"/>
      <c r="F34" s="1406">
        <v>0.46300000000000002</v>
      </c>
      <c r="G34" s="1393">
        <v>0.46300000000000002</v>
      </c>
    </row>
    <row r="35" spans="1:8" s="56" customFormat="1" ht="12" thickBot="1" x14ac:dyDescent="0.3">
      <c r="A35" s="1391"/>
      <c r="B35" s="1391"/>
      <c r="C35" s="95" t="s">
        <v>158</v>
      </c>
      <c r="D35" s="747" t="s">
        <v>170</v>
      </c>
      <c r="E35" s="88"/>
      <c r="F35" s="1406"/>
      <c r="G35" s="1393"/>
    </row>
    <row r="36" spans="1:8" s="56" customFormat="1" ht="22.5" x14ac:dyDescent="0.25">
      <c r="A36" s="1371" t="s">
        <v>522</v>
      </c>
      <c r="B36" s="1371" t="s">
        <v>171</v>
      </c>
      <c r="C36" s="96" t="s">
        <v>157</v>
      </c>
      <c r="D36" s="748" t="s">
        <v>236</v>
      </c>
      <c r="E36" s="748"/>
      <c r="F36" s="1403" t="s">
        <v>730</v>
      </c>
      <c r="G36" s="1396" t="s">
        <v>730</v>
      </c>
    </row>
    <row r="37" spans="1:8" s="56" customFormat="1" ht="22.5" x14ac:dyDescent="0.25">
      <c r="A37" s="1402"/>
      <c r="B37" s="1402"/>
      <c r="C37" s="174" t="s">
        <v>158</v>
      </c>
      <c r="D37" s="175" t="s">
        <v>237</v>
      </c>
      <c r="E37" s="1248"/>
      <c r="F37" s="1404"/>
      <c r="G37" s="1405"/>
    </row>
    <row r="38" spans="1:8" s="56" customFormat="1" ht="16.899999999999999" customHeight="1" x14ac:dyDescent="0.25">
      <c r="A38" s="281"/>
      <c r="B38" s="281"/>
      <c r="C38" s="72"/>
      <c r="D38" s="88"/>
      <c r="E38" s="88"/>
      <c r="F38" s="88"/>
      <c r="G38" s="88"/>
    </row>
    <row r="39" spans="1:8" s="89" customFormat="1" ht="15.75" thickBot="1" x14ac:dyDescent="0.3">
      <c r="A39" s="741" t="s">
        <v>961</v>
      </c>
      <c r="B39" s="741" t="s">
        <v>962</v>
      </c>
      <c r="G39" s="627"/>
      <c r="H39" s="1167"/>
    </row>
    <row r="40" spans="1:8" s="89" customFormat="1" ht="14.25" thickTop="1" thickBot="1" x14ac:dyDescent="0.3">
      <c r="A40" s="1377"/>
      <c r="B40" s="1377"/>
      <c r="C40" s="1379" t="s">
        <v>156</v>
      </c>
      <c r="D40" s="1381" t="s">
        <v>725</v>
      </c>
      <c r="E40" s="1245"/>
      <c r="F40" s="1242" t="s">
        <v>1155</v>
      </c>
      <c r="G40" s="1239" t="s">
        <v>1009</v>
      </c>
    </row>
    <row r="41" spans="1:8" s="89" customFormat="1" ht="23.65" customHeight="1" thickBot="1" x14ac:dyDescent="0.3">
      <c r="A41" s="1378"/>
      <c r="B41" s="1378"/>
      <c r="C41" s="1380"/>
      <c r="D41" s="1382"/>
      <c r="E41" s="1246"/>
      <c r="F41" s="1247" t="s">
        <v>173</v>
      </c>
      <c r="G41" s="1240" t="s">
        <v>173</v>
      </c>
    </row>
    <row r="42" spans="1:8" s="89" customFormat="1" ht="13.5" thickBot="1" x14ac:dyDescent="0.3">
      <c r="A42" s="90" t="s">
        <v>963</v>
      </c>
      <c r="B42" s="90" t="s">
        <v>964</v>
      </c>
      <c r="C42" s="91"/>
      <c r="D42" s="91"/>
      <c r="E42" s="91"/>
      <c r="F42" s="213"/>
      <c r="G42" s="744"/>
    </row>
    <row r="43" spans="1:8" s="89" customFormat="1" ht="12.75" x14ac:dyDescent="0.25">
      <c r="A43" s="1371" t="s">
        <v>1114</v>
      </c>
      <c r="B43" s="1371" t="s">
        <v>1117</v>
      </c>
      <c r="C43" s="94" t="s">
        <v>157</v>
      </c>
      <c r="D43" s="745" t="s">
        <v>728</v>
      </c>
      <c r="E43" s="745" t="s">
        <v>151</v>
      </c>
      <c r="F43" s="1398">
        <v>1</v>
      </c>
      <c r="G43" s="1400">
        <v>1</v>
      </c>
    </row>
    <row r="44" spans="1:8" s="89" customFormat="1" ht="13.5" thickBot="1" x14ac:dyDescent="0.3">
      <c r="A44" s="1372"/>
      <c r="B44" s="1372"/>
      <c r="C44" s="73" t="s">
        <v>158</v>
      </c>
      <c r="D44" s="746" t="s">
        <v>729</v>
      </c>
      <c r="E44" s="746" t="s">
        <v>152</v>
      </c>
      <c r="F44" s="1399"/>
      <c r="G44" s="1401"/>
    </row>
    <row r="45" spans="1:8" s="89" customFormat="1" ht="19.899999999999999" customHeight="1" x14ac:dyDescent="0.25">
      <c r="A45" s="1389" t="s">
        <v>544</v>
      </c>
      <c r="B45" s="1371" t="s">
        <v>544</v>
      </c>
      <c r="C45" s="94" t="s">
        <v>162</v>
      </c>
      <c r="D45" s="745" t="s">
        <v>965</v>
      </c>
      <c r="E45" s="745" t="s">
        <v>151</v>
      </c>
      <c r="F45" s="1398">
        <v>1</v>
      </c>
      <c r="G45" s="1400">
        <v>1</v>
      </c>
    </row>
    <row r="46" spans="1:8" s="89" customFormat="1" ht="22.9" customHeight="1" thickBot="1" x14ac:dyDescent="0.3">
      <c r="A46" s="1372"/>
      <c r="B46" s="1372"/>
      <c r="C46" s="73" t="s">
        <v>163</v>
      </c>
      <c r="D46" s="746" t="s">
        <v>966</v>
      </c>
      <c r="E46" s="746" t="s">
        <v>152</v>
      </c>
      <c r="F46" s="1399"/>
      <c r="G46" s="1401"/>
    </row>
    <row r="47" spans="1:8" s="89" customFormat="1" ht="25.9" customHeight="1" x14ac:dyDescent="0.25">
      <c r="A47" s="1389" t="s">
        <v>1106</v>
      </c>
      <c r="B47" s="1371" t="s">
        <v>1107</v>
      </c>
      <c r="C47" s="94" t="s">
        <v>162</v>
      </c>
      <c r="D47" s="745" t="s">
        <v>1118</v>
      </c>
      <c r="E47" s="745" t="s">
        <v>151</v>
      </c>
      <c r="F47" s="1398">
        <v>1</v>
      </c>
      <c r="G47" s="1400">
        <v>1</v>
      </c>
    </row>
    <row r="48" spans="1:8" s="89" customFormat="1" ht="23.25" thickBot="1" x14ac:dyDescent="0.3">
      <c r="A48" s="1390"/>
      <c r="B48" s="1372"/>
      <c r="C48" s="73" t="s">
        <v>163</v>
      </c>
      <c r="D48" s="746" t="s">
        <v>1045</v>
      </c>
      <c r="E48" s="746" t="s">
        <v>152</v>
      </c>
      <c r="F48" s="1399"/>
      <c r="G48" s="1401"/>
    </row>
    <row r="49" spans="1:7" s="89" customFormat="1" ht="13.5" thickBot="1" x14ac:dyDescent="0.3">
      <c r="A49" s="90" t="s">
        <v>967</v>
      </c>
      <c r="B49" s="90" t="s">
        <v>968</v>
      </c>
      <c r="C49" s="91"/>
      <c r="D49" s="91"/>
      <c r="E49" s="91"/>
      <c r="F49" s="213"/>
      <c r="G49" s="744"/>
    </row>
    <row r="50" spans="1:7" s="89" customFormat="1" ht="20.65" customHeight="1" x14ac:dyDescent="0.25">
      <c r="A50" s="1389" t="s">
        <v>1106</v>
      </c>
      <c r="B50" s="1371" t="s">
        <v>1107</v>
      </c>
      <c r="C50" s="94" t="s">
        <v>164</v>
      </c>
      <c r="D50" s="745" t="s">
        <v>1118</v>
      </c>
      <c r="E50" s="745" t="s">
        <v>151</v>
      </c>
      <c r="F50" s="1398">
        <v>1</v>
      </c>
      <c r="G50" s="1400">
        <v>1</v>
      </c>
    </row>
    <row r="51" spans="1:7" s="89" customFormat="1" ht="23.25" thickBot="1" x14ac:dyDescent="0.3">
      <c r="A51" s="1390"/>
      <c r="B51" s="1372"/>
      <c r="C51" s="73" t="s">
        <v>165</v>
      </c>
      <c r="D51" s="746" t="s">
        <v>1045</v>
      </c>
      <c r="E51" s="746" t="s">
        <v>152</v>
      </c>
      <c r="F51" s="1399"/>
      <c r="G51" s="1401"/>
    </row>
    <row r="52" spans="1:7" s="89" customFormat="1" x14ac:dyDescent="0.25">
      <c r="A52" s="741"/>
      <c r="B52" s="741"/>
      <c r="G52" s="627"/>
    </row>
    <row r="53" spans="1:7" s="89" customFormat="1" x14ac:dyDescent="0.25">
      <c r="A53" s="741"/>
      <c r="B53" s="741"/>
      <c r="G53" s="627"/>
    </row>
    <row r="54" spans="1:7" s="89" customFormat="1" ht="30.75" thickBot="1" x14ac:dyDescent="0.3">
      <c r="A54" s="741" t="s">
        <v>1115</v>
      </c>
      <c r="B54" s="741" t="s">
        <v>1116</v>
      </c>
    </row>
    <row r="55" spans="1:7" s="56" customFormat="1" ht="28.5" customHeight="1" thickTop="1" thickBot="1" x14ac:dyDescent="0.3">
      <c r="A55" s="1383" t="s">
        <v>238</v>
      </c>
      <c r="B55" s="1383" t="s">
        <v>239</v>
      </c>
      <c r="C55" s="1385" t="s">
        <v>156</v>
      </c>
      <c r="D55" s="1387" t="s">
        <v>725</v>
      </c>
      <c r="E55" s="1243"/>
      <c r="F55" s="1242" t="s">
        <v>1155</v>
      </c>
      <c r="G55" s="1241" t="s">
        <v>1009</v>
      </c>
    </row>
    <row r="56" spans="1:7" s="56" customFormat="1" ht="33" customHeight="1" thickBot="1" x14ac:dyDescent="0.3">
      <c r="A56" s="1384"/>
      <c r="B56" s="1384"/>
      <c r="C56" s="1386"/>
      <c r="D56" s="1388"/>
      <c r="E56" s="1244"/>
      <c r="F56" s="742" t="s">
        <v>173</v>
      </c>
      <c r="G56" s="1097" t="s">
        <v>173</v>
      </c>
    </row>
    <row r="57" spans="1:7" s="56" customFormat="1" ht="9.75" customHeight="1" x14ac:dyDescent="0.25">
      <c r="A57" s="749"/>
      <c r="B57" s="749"/>
      <c r="C57" s="72"/>
      <c r="D57" s="88"/>
      <c r="E57" s="88"/>
      <c r="F57" s="319"/>
      <c r="G57" s="750"/>
    </row>
    <row r="58" spans="1:7" s="56" customFormat="1" ht="11.25" x14ac:dyDescent="0.25">
      <c r="A58" s="1391" t="s">
        <v>1275</v>
      </c>
      <c r="B58" s="1391" t="s">
        <v>1278</v>
      </c>
      <c r="C58" s="72" t="s">
        <v>157</v>
      </c>
      <c r="D58" s="88" t="s">
        <v>169</v>
      </c>
      <c r="E58" s="88"/>
      <c r="F58" s="1392">
        <v>0.48149999999999998</v>
      </c>
      <c r="G58" s="1393">
        <v>0.48149999999999998</v>
      </c>
    </row>
    <row r="59" spans="1:7" s="56" customFormat="1" ht="11.25" x14ac:dyDescent="0.25">
      <c r="A59" s="1391"/>
      <c r="B59" s="1391"/>
      <c r="C59" s="95" t="s">
        <v>158</v>
      </c>
      <c r="D59" s="747" t="s">
        <v>170</v>
      </c>
      <c r="E59" s="88"/>
      <c r="F59" s="1392"/>
      <c r="G59" s="1393"/>
    </row>
    <row r="60" spans="1:7" s="56" customFormat="1" ht="22.5" x14ac:dyDescent="0.25">
      <c r="A60" s="1371" t="s">
        <v>522</v>
      </c>
      <c r="B60" s="1371" t="s">
        <v>171</v>
      </c>
      <c r="C60" s="96" t="s">
        <v>157</v>
      </c>
      <c r="D60" s="748" t="s">
        <v>236</v>
      </c>
      <c r="E60" s="748"/>
      <c r="F60" s="1394" t="s">
        <v>730</v>
      </c>
      <c r="G60" s="1396" t="s">
        <v>730</v>
      </c>
    </row>
    <row r="61" spans="1:7" s="56" customFormat="1" ht="23.25" thickBot="1" x14ac:dyDescent="0.3">
      <c r="A61" s="1372"/>
      <c r="B61" s="1372"/>
      <c r="C61" s="92" t="s">
        <v>158</v>
      </c>
      <c r="D61" s="93" t="s">
        <v>237</v>
      </c>
      <c r="E61" s="746"/>
      <c r="F61" s="1395"/>
      <c r="G61" s="1397"/>
    </row>
    <row r="62" spans="1:7" ht="85.5" customHeight="1" x14ac:dyDescent="0.25">
      <c r="A62" s="400" t="s">
        <v>1276</v>
      </c>
      <c r="B62" s="400" t="s">
        <v>1277</v>
      </c>
      <c r="G62" s="662"/>
    </row>
    <row r="63" spans="1:7" x14ac:dyDescent="0.25">
      <c r="A63"/>
    </row>
    <row r="64" spans="1:7" x14ac:dyDescent="0.25">
      <c r="A64" s="263"/>
      <c r="B64" s="267"/>
    </row>
    <row r="65" spans="1:1" x14ac:dyDescent="0.25">
      <c r="A65"/>
    </row>
    <row r="66" spans="1:1" x14ac:dyDescent="0.25">
      <c r="A66" s="263" t="s">
        <v>731</v>
      </c>
    </row>
  </sheetData>
  <sheetProtection algorithmName="SHA-512" hashValue="HPhptucfHkHe7gFYyLomcejAbyT+PDGaz4edwetzlx/k+jjkuzuvEZ8ty5TUdWsnlGkV/zdz7iJPfFNg3H+ehA==" saltValue="QR0RLBK5E/vtvxy2/oAgyw==" spinCount="100000" sheet="1" objects="1" scenarios="1"/>
  <mergeCells count="89">
    <mergeCell ref="E8:E9"/>
    <mergeCell ref="A23:A24"/>
    <mergeCell ref="B23:B24"/>
    <mergeCell ref="F23:F24"/>
    <mergeCell ref="G23:G24"/>
    <mergeCell ref="A21:A22"/>
    <mergeCell ref="B21:B22"/>
    <mergeCell ref="F21:F22"/>
    <mergeCell ref="G21:G22"/>
    <mergeCell ref="A15:A16"/>
    <mergeCell ref="B15:B16"/>
    <mergeCell ref="F15:F16"/>
    <mergeCell ref="G15:G16"/>
    <mergeCell ref="A17:A18"/>
    <mergeCell ref="B17:B18"/>
    <mergeCell ref="F17:F18"/>
    <mergeCell ref="A34:A35"/>
    <mergeCell ref="B34:B35"/>
    <mergeCell ref="F34:F35"/>
    <mergeCell ref="G34:G35"/>
    <mergeCell ref="F29:F30"/>
    <mergeCell ref="G29:G30"/>
    <mergeCell ref="A29:A30"/>
    <mergeCell ref="B29:B30"/>
    <mergeCell ref="A31:A32"/>
    <mergeCell ref="B31:B32"/>
    <mergeCell ref="F31:F32"/>
    <mergeCell ref="G31:G32"/>
    <mergeCell ref="F45:F46"/>
    <mergeCell ref="G45:G46"/>
    <mergeCell ref="A36:A37"/>
    <mergeCell ref="B36:B37"/>
    <mergeCell ref="F36:F37"/>
    <mergeCell ref="G36:G37"/>
    <mergeCell ref="A40:A41"/>
    <mergeCell ref="B40:B41"/>
    <mergeCell ref="C40:C41"/>
    <mergeCell ref="D40:D41"/>
    <mergeCell ref="F43:F44"/>
    <mergeCell ref="G43:G44"/>
    <mergeCell ref="F47:F48"/>
    <mergeCell ref="G47:G48"/>
    <mergeCell ref="A50:A51"/>
    <mergeCell ref="B50:B51"/>
    <mergeCell ref="F50:F51"/>
    <mergeCell ref="G50:G51"/>
    <mergeCell ref="A58:A59"/>
    <mergeCell ref="B58:B59"/>
    <mergeCell ref="F58:F59"/>
    <mergeCell ref="G58:G59"/>
    <mergeCell ref="A60:A61"/>
    <mergeCell ref="B60:B61"/>
    <mergeCell ref="F60:F61"/>
    <mergeCell ref="G60:G61"/>
    <mergeCell ref="A55:A56"/>
    <mergeCell ref="B55:B56"/>
    <mergeCell ref="C55:C56"/>
    <mergeCell ref="D55:D56"/>
    <mergeCell ref="A43:A44"/>
    <mergeCell ref="B43:B44"/>
    <mergeCell ref="A45:A46"/>
    <mergeCell ref="B45:B46"/>
    <mergeCell ref="A47:A48"/>
    <mergeCell ref="B47:B48"/>
    <mergeCell ref="A8:A9"/>
    <mergeCell ref="B8:B9"/>
    <mergeCell ref="C8:C9"/>
    <mergeCell ref="D8:D9"/>
    <mergeCell ref="A11:A12"/>
    <mergeCell ref="B11:B12"/>
    <mergeCell ref="F11:F12"/>
    <mergeCell ref="G11:G12"/>
    <mergeCell ref="A13:A14"/>
    <mergeCell ref="B13:B14"/>
    <mergeCell ref="F13:F14"/>
    <mergeCell ref="G13:G14"/>
    <mergeCell ref="F27:F28"/>
    <mergeCell ref="G27:G28"/>
    <mergeCell ref="A27:A28"/>
    <mergeCell ref="B27:B28"/>
    <mergeCell ref="G17:G18"/>
    <mergeCell ref="A19:A20"/>
    <mergeCell ref="B19:B20"/>
    <mergeCell ref="F19:F20"/>
    <mergeCell ref="G19:G20"/>
    <mergeCell ref="A25:A26"/>
    <mergeCell ref="B25:B26"/>
    <mergeCell ref="F25:F26"/>
    <mergeCell ref="G25:G26"/>
  </mergeCells>
  <phoneticPr fontId="77" type="noConversion"/>
  <pageMargins left="0" right="0" top="0.15748031496062992" bottom="0" header="0.11811023622047245" footer="0"/>
  <pageSetup paperSize="9"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808A4-8BE0-4CB2-92E5-24020DD39A02}">
  <sheetPr>
    <tabColor rgb="FF92D050"/>
    <pageSetUpPr fitToPage="1"/>
  </sheetPr>
  <dimension ref="A1:H28"/>
  <sheetViews>
    <sheetView showGridLines="0" workbookViewId="0"/>
  </sheetViews>
  <sheetFormatPr defaultColWidth="8.5703125" defaultRowHeight="15" outlineLevelCol="1" x14ac:dyDescent="0.25"/>
  <cols>
    <col min="1" max="1" width="63.42578125" customWidth="1"/>
    <col min="2" max="2" width="55.42578125" customWidth="1" outlineLevel="1"/>
    <col min="3" max="3" width="15.5703125" customWidth="1"/>
    <col min="4" max="4" width="16.5703125" customWidth="1"/>
    <col min="5" max="5" width="14.7109375" customWidth="1"/>
    <col min="6" max="6" width="15" customWidth="1"/>
    <col min="7" max="7" width="16.5703125" customWidth="1"/>
    <col min="8" max="8" width="14.5703125" customWidth="1"/>
  </cols>
  <sheetData>
    <row r="1" spans="1:8" x14ac:dyDescent="0.25">
      <c r="A1" s="63" t="s">
        <v>734</v>
      </c>
      <c r="B1" s="63" t="s">
        <v>735</v>
      </c>
    </row>
    <row r="2" spans="1:8" ht="25.5" x14ac:dyDescent="0.25">
      <c r="A2" s="63" t="s">
        <v>1148</v>
      </c>
      <c r="B2" s="63" t="s">
        <v>1149</v>
      </c>
    </row>
    <row r="3" spans="1:8" ht="5.25" customHeight="1" x14ac:dyDescent="0.25"/>
    <row r="4" spans="1:8" s="75" customFormat="1" ht="20.25" x14ac:dyDescent="0.25">
      <c r="A4" s="473" t="s">
        <v>732</v>
      </c>
      <c r="B4" s="473" t="s">
        <v>131</v>
      </c>
      <c r="C4" s="751"/>
      <c r="D4" s="54"/>
      <c r="E4" s="751"/>
    </row>
    <row r="5" spans="1:8" s="75" customFormat="1" ht="21" thickBot="1" x14ac:dyDescent="0.3">
      <c r="A5" s="473"/>
      <c r="B5" s="473"/>
      <c r="C5" s="751"/>
      <c r="D5" s="751"/>
      <c r="E5" s="751"/>
      <c r="G5" s="1302" t="s">
        <v>35</v>
      </c>
    </row>
    <row r="6" spans="1:8" s="15" customFormat="1" ht="34.5" customHeight="1" thickTop="1" x14ac:dyDescent="0.25">
      <c r="A6" s="1360"/>
      <c r="B6" s="1360"/>
      <c r="C6" s="1359" t="s">
        <v>108</v>
      </c>
      <c r="D6" s="1359"/>
      <c r="E6" s="208"/>
      <c r="F6" s="1359" t="s">
        <v>178</v>
      </c>
      <c r="G6" s="1359"/>
      <c r="H6" s="75"/>
    </row>
    <row r="7" spans="1:8" s="75" customFormat="1" x14ac:dyDescent="0.25">
      <c r="A7" s="1361"/>
      <c r="B7" s="1361"/>
      <c r="C7" s="752" t="s">
        <v>1155</v>
      </c>
      <c r="D7" s="753" t="s">
        <v>1009</v>
      </c>
      <c r="F7" s="752" t="s">
        <v>1155</v>
      </c>
      <c r="G7" s="753" t="s">
        <v>1009</v>
      </c>
    </row>
    <row r="8" spans="1:8" s="75" customFormat="1" x14ac:dyDescent="0.25">
      <c r="A8" s="111"/>
      <c r="B8" s="111"/>
      <c r="C8" s="533"/>
      <c r="D8" s="480"/>
      <c r="F8" s="533"/>
      <c r="G8" s="480"/>
    </row>
    <row r="9" spans="1:8" s="532" customFormat="1" x14ac:dyDescent="0.25">
      <c r="A9" s="480"/>
      <c r="B9" s="480"/>
      <c r="C9" s="533"/>
      <c r="D9" s="480"/>
      <c r="F9" s="533"/>
      <c r="G9" s="480"/>
      <c r="H9" s="75"/>
    </row>
    <row r="10" spans="1:8" s="532" customFormat="1" x14ac:dyDescent="0.25">
      <c r="A10" s="547" t="s">
        <v>1058</v>
      </c>
      <c r="B10" s="547" t="s">
        <v>1094</v>
      </c>
      <c r="C10" s="484">
        <v>22265</v>
      </c>
      <c r="D10" s="485">
        <v>23377</v>
      </c>
      <c r="F10" s="484">
        <v>1167</v>
      </c>
      <c r="G10" s="485">
        <v>1205</v>
      </c>
      <c r="H10" s="75"/>
    </row>
    <row r="11" spans="1:8" s="532" customFormat="1" x14ac:dyDescent="0.25">
      <c r="A11" s="538" t="s">
        <v>1057</v>
      </c>
      <c r="B11" s="754" t="s">
        <v>1095</v>
      </c>
      <c r="C11" s="497">
        <v>117552</v>
      </c>
      <c r="D11" s="496">
        <v>119250</v>
      </c>
      <c r="F11" s="497">
        <v>117552</v>
      </c>
      <c r="G11" s="496">
        <v>119250</v>
      </c>
      <c r="H11" s="75"/>
    </row>
    <row r="12" spans="1:8" s="532" customFormat="1" ht="25.5" x14ac:dyDescent="0.25">
      <c r="A12" s="538" t="s">
        <v>1059</v>
      </c>
      <c r="B12" s="754" t="s">
        <v>1096</v>
      </c>
      <c r="C12" s="497">
        <v>9749</v>
      </c>
      <c r="D12" s="496">
        <v>13809</v>
      </c>
      <c r="F12" s="497">
        <v>1537</v>
      </c>
      <c r="G12" s="496">
        <v>3916</v>
      </c>
      <c r="H12" s="75"/>
    </row>
    <row r="13" spans="1:8" s="532" customFormat="1" x14ac:dyDescent="0.25">
      <c r="A13" s="538" t="s">
        <v>1060</v>
      </c>
      <c r="B13" s="754" t="s">
        <v>1097</v>
      </c>
      <c r="C13" s="972">
        <v>19285</v>
      </c>
      <c r="D13" s="496">
        <v>19359</v>
      </c>
      <c r="F13" s="497">
        <v>18911</v>
      </c>
      <c r="G13" s="496">
        <v>18900</v>
      </c>
      <c r="H13" s="75"/>
    </row>
    <row r="14" spans="1:8" s="532" customFormat="1" x14ac:dyDescent="0.25">
      <c r="A14" s="538" t="s">
        <v>1056</v>
      </c>
      <c r="B14" s="754" t="s">
        <v>1098</v>
      </c>
      <c r="C14" s="972">
        <v>659</v>
      </c>
      <c r="D14" s="1011">
        <v>6490</v>
      </c>
      <c r="F14" s="1274">
        <v>-5</v>
      </c>
      <c r="G14" s="1011">
        <v>88</v>
      </c>
      <c r="H14" s="75"/>
    </row>
    <row r="15" spans="1:8" s="532" customFormat="1" x14ac:dyDescent="0.25">
      <c r="A15" s="538" t="s">
        <v>1061</v>
      </c>
      <c r="B15" s="754" t="s">
        <v>1099</v>
      </c>
      <c r="C15" s="972">
        <v>4976</v>
      </c>
      <c r="D15" s="496">
        <v>4603</v>
      </c>
      <c r="F15" s="1012">
        <v>2189</v>
      </c>
      <c r="G15" s="496">
        <v>4026</v>
      </c>
      <c r="H15" s="75"/>
    </row>
    <row r="16" spans="1:8" s="532" customFormat="1" x14ac:dyDescent="0.25">
      <c r="A16" s="538" t="s">
        <v>129</v>
      </c>
      <c r="B16" s="754" t="s">
        <v>1100</v>
      </c>
      <c r="C16" s="497">
        <v>-4924</v>
      </c>
      <c r="D16" s="496">
        <v>-3090</v>
      </c>
      <c r="F16" s="497">
        <v>-1273</v>
      </c>
      <c r="G16" s="496">
        <v>-1340</v>
      </c>
      <c r="H16" s="75"/>
    </row>
    <row r="17" spans="1:8" s="532" customFormat="1" ht="15.75" thickBot="1" x14ac:dyDescent="0.3">
      <c r="A17" s="755" t="s">
        <v>130</v>
      </c>
      <c r="B17" s="755" t="s">
        <v>155</v>
      </c>
      <c r="C17" s="756">
        <v>169562</v>
      </c>
      <c r="D17" s="757">
        <v>183798</v>
      </c>
      <c r="F17" s="756">
        <v>140078</v>
      </c>
      <c r="G17" s="757">
        <v>146045</v>
      </c>
      <c r="H17" s="75"/>
    </row>
    <row r="18" spans="1:8" s="532" customFormat="1" ht="13.5" thickTop="1" x14ac:dyDescent="0.2">
      <c r="A18" s="758"/>
      <c r="B18" s="758"/>
      <c r="C18" s="510"/>
      <c r="D18" s="510"/>
      <c r="F18" s="510"/>
      <c r="G18" s="510"/>
    </row>
    <row r="19" spans="1:8" s="532" customFormat="1" ht="12.75" x14ac:dyDescent="0.25">
      <c r="A19" s="758"/>
      <c r="B19" s="758"/>
    </row>
    <row r="20" spans="1:8" s="15" customFormat="1" ht="15.75" thickBot="1" x14ac:dyDescent="0.3">
      <c r="A20" s="759" t="s">
        <v>523</v>
      </c>
      <c r="B20" s="759" t="s">
        <v>524</v>
      </c>
      <c r="C20" s="532"/>
      <c r="D20" s="532"/>
      <c r="E20" s="532"/>
      <c r="G20" s="1303" t="s">
        <v>35</v>
      </c>
    </row>
    <row r="21" spans="1:8" s="55" customFormat="1" ht="28.5" customHeight="1" thickTop="1" x14ac:dyDescent="0.25">
      <c r="A21" s="1360"/>
      <c r="B21" s="1360"/>
      <c r="C21" s="1359" t="s">
        <v>108</v>
      </c>
      <c r="D21" s="1359"/>
      <c r="E21" s="1285"/>
      <c r="F21" s="1359" t="s">
        <v>178</v>
      </c>
      <c r="G21" s="1359"/>
      <c r="H21" s="1285"/>
    </row>
    <row r="22" spans="1:8" s="532" customFormat="1" ht="32.25" customHeight="1" x14ac:dyDescent="0.25">
      <c r="A22" s="1361"/>
      <c r="B22" s="1361"/>
      <c r="C22" s="527" t="s">
        <v>1154</v>
      </c>
      <c r="D22" s="528" t="s">
        <v>1054</v>
      </c>
      <c r="E22" s="706"/>
      <c r="F22" s="527" t="s">
        <v>1154</v>
      </c>
      <c r="G22" s="528" t="s">
        <v>1054</v>
      </c>
      <c r="H22" s="706"/>
    </row>
    <row r="23" spans="1:8" s="532" customFormat="1" ht="12.75" x14ac:dyDescent="0.25">
      <c r="A23" s="530"/>
      <c r="B23" s="530"/>
      <c r="C23" s="316"/>
      <c r="D23" s="531"/>
      <c r="E23" s="531"/>
      <c r="F23" s="316"/>
      <c r="G23" s="1065"/>
      <c r="H23" s="1065"/>
    </row>
    <row r="24" spans="1:8" s="532" customFormat="1" ht="12.75" x14ac:dyDescent="0.25">
      <c r="A24" s="480"/>
      <c r="B24" s="480"/>
      <c r="C24" s="533"/>
      <c r="D24" s="480"/>
      <c r="E24" s="480"/>
      <c r="F24" s="535"/>
    </row>
    <row r="25" spans="1:8" s="532" customFormat="1" ht="12.75" x14ac:dyDescent="0.25">
      <c r="A25" s="63" t="s">
        <v>596</v>
      </c>
      <c r="B25" s="63" t="s">
        <v>597</v>
      </c>
      <c r="C25" s="760">
        <v>3090</v>
      </c>
      <c r="D25" s="761">
        <v>1380</v>
      </c>
      <c r="E25" s="537"/>
      <c r="F25" s="760">
        <v>1340</v>
      </c>
      <c r="G25" s="761">
        <v>869</v>
      </c>
      <c r="H25" s="537"/>
    </row>
    <row r="26" spans="1:8" s="532" customFormat="1" ht="12.75" x14ac:dyDescent="0.25">
      <c r="A26" s="538" t="s">
        <v>733</v>
      </c>
      <c r="B26" s="538" t="s">
        <v>132</v>
      </c>
      <c r="C26" s="539">
        <v>1834</v>
      </c>
      <c r="D26" s="540">
        <v>1710</v>
      </c>
      <c r="E26" s="546"/>
      <c r="F26" s="539">
        <v>-67</v>
      </c>
      <c r="G26" s="540">
        <v>471</v>
      </c>
      <c r="H26" s="546"/>
    </row>
    <row r="27" spans="1:8" s="163" customFormat="1" ht="15.75" thickBot="1" x14ac:dyDescent="0.3">
      <c r="A27" s="762" t="s">
        <v>604</v>
      </c>
      <c r="B27" s="762" t="s">
        <v>605</v>
      </c>
      <c r="C27" s="756">
        <v>4924</v>
      </c>
      <c r="D27" s="757">
        <v>3090</v>
      </c>
      <c r="E27" s="1283"/>
      <c r="F27" s="756">
        <v>1273</v>
      </c>
      <c r="G27" s="1253">
        <v>1340</v>
      </c>
      <c r="H27" s="1284"/>
    </row>
    <row r="28" spans="1:8" ht="15.75" thickTop="1" x14ac:dyDescent="0.25">
      <c r="C28" s="510"/>
      <c r="D28" s="510"/>
      <c r="E28" s="510"/>
      <c r="F28" s="510"/>
      <c r="G28" s="510"/>
    </row>
  </sheetData>
  <sheetProtection algorithmName="SHA-512" hashValue="BwTAi9VtGawQAqyU32rCdQUUpk7BVP3FwDnENPxnD8Sdj7T/WgAmjeG7yptuYV+j3DpOj8eIx1lFgkpV+DHu9g==" saltValue="l/k+PKCW4RvGHXY3KR6oag==" spinCount="100000" sheet="1" objects="1" scenarios="1"/>
  <mergeCells count="8">
    <mergeCell ref="A6:A7"/>
    <mergeCell ref="B6:B7"/>
    <mergeCell ref="C6:D6"/>
    <mergeCell ref="F6:G6"/>
    <mergeCell ref="A21:A22"/>
    <mergeCell ref="B21:B22"/>
    <mergeCell ref="F21:G21"/>
    <mergeCell ref="C21:D21"/>
  </mergeCells>
  <phoneticPr fontId="77" type="noConversion"/>
  <pageMargins left="0" right="0" top="0.74803149606299213" bottom="0.74803149606299213" header="0.31496062992125984" footer="0.31496062992125984"/>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1659A-FC35-4DA4-B4CD-32353A92FFD5}">
  <sheetPr>
    <tabColor rgb="FF92D050"/>
    <pageSetUpPr fitToPage="1"/>
  </sheetPr>
  <dimension ref="A1:O101"/>
  <sheetViews>
    <sheetView showGridLines="0" zoomScaleNormal="100" workbookViewId="0">
      <pane ySplit="5" topLeftCell="A6" activePane="bottomLeft" state="frozen"/>
      <selection pane="bottomLeft" activeCell="A6" sqref="A6"/>
    </sheetView>
  </sheetViews>
  <sheetFormatPr defaultColWidth="9.42578125" defaultRowHeight="14.25" outlineLevelCol="1" x14ac:dyDescent="0.25"/>
  <cols>
    <col min="1" max="1" width="64.5703125" style="3" customWidth="1"/>
    <col min="2" max="2" width="55.5703125" style="3" customWidth="1" outlineLevel="1"/>
    <col min="3" max="3" width="12" style="3" customWidth="1"/>
    <col min="4" max="4" width="17" style="3" customWidth="1"/>
    <col min="5" max="5" width="17.42578125" style="32" customWidth="1"/>
    <col min="6" max="6" width="12" style="32" customWidth="1"/>
    <col min="7" max="7" width="20" style="32" customWidth="1"/>
    <col min="8" max="8" width="20.42578125" style="32" customWidth="1"/>
    <col min="9" max="9" width="16.5703125" style="32" customWidth="1"/>
    <col min="10" max="10" width="15.5703125" style="32" customWidth="1"/>
    <col min="11" max="16384" width="9.42578125" style="32"/>
  </cols>
  <sheetData>
    <row r="1" spans="1:8" x14ac:dyDescent="0.25">
      <c r="A1" s="63" t="s">
        <v>734</v>
      </c>
      <c r="B1" s="63" t="s">
        <v>735</v>
      </c>
      <c r="C1" s="6"/>
      <c r="D1" s="6"/>
    </row>
    <row r="2" spans="1:8" ht="25.5" x14ac:dyDescent="0.25">
      <c r="A2" s="617" t="s">
        <v>1148</v>
      </c>
      <c r="B2" s="617" t="s">
        <v>1149</v>
      </c>
      <c r="C2" s="6"/>
      <c r="D2" s="6"/>
    </row>
    <row r="3" spans="1:8" x14ac:dyDescent="0.25">
      <c r="A3" s="6"/>
      <c r="B3" s="6"/>
      <c r="C3" s="6"/>
      <c r="D3" s="6"/>
    </row>
    <row r="4" spans="1:8" x14ac:dyDescent="0.25">
      <c r="A4" s="8"/>
      <c r="B4" s="8"/>
      <c r="C4" s="13"/>
      <c r="D4" s="13"/>
      <c r="F4" s="13"/>
      <c r="G4" s="13"/>
    </row>
    <row r="5" spans="1:8" ht="31.5" x14ac:dyDescent="0.25">
      <c r="A5" s="9" t="s">
        <v>625</v>
      </c>
      <c r="B5" s="9" t="s">
        <v>626</v>
      </c>
      <c r="C5" s="32"/>
      <c r="D5" s="32"/>
    </row>
    <row r="6" spans="1:8" ht="15.75" x14ac:dyDescent="0.25">
      <c r="A6" s="9" t="s">
        <v>627</v>
      </c>
      <c r="B6" s="15"/>
      <c r="C6" s="32"/>
      <c r="D6" s="32"/>
    </row>
    <row r="7" spans="1:8" ht="15" x14ac:dyDescent="0.25">
      <c r="A7" s="10" t="s">
        <v>453</v>
      </c>
      <c r="B7" s="11" t="s">
        <v>196</v>
      </c>
      <c r="C7" s="32"/>
      <c r="D7" s="32"/>
      <c r="H7" s="100"/>
    </row>
    <row r="8" spans="1:8" ht="15.75" x14ac:dyDescent="0.25">
      <c r="A8" s="9"/>
      <c r="B8" s="15"/>
      <c r="C8" s="32"/>
      <c r="D8" s="32"/>
    </row>
    <row r="9" spans="1:8" ht="45.75" thickBot="1" x14ac:dyDescent="0.3">
      <c r="A9" s="618" t="s">
        <v>628</v>
      </c>
      <c r="B9" s="618" t="s">
        <v>629</v>
      </c>
      <c r="C9" s="32"/>
      <c r="D9" s="32"/>
      <c r="H9" s="619" t="s">
        <v>630</v>
      </c>
    </row>
    <row r="10" spans="1:8" ht="16.5" thickTop="1" x14ac:dyDescent="0.25">
      <c r="A10" s="1411"/>
      <c r="B10" s="1411"/>
      <c r="C10" s="620"/>
      <c r="D10" s="1341" t="s">
        <v>108</v>
      </c>
      <c r="E10" s="1341"/>
      <c r="G10" s="1341" t="s">
        <v>178</v>
      </c>
      <c r="H10" s="1341"/>
    </row>
    <row r="11" spans="1:8" x14ac:dyDescent="0.25">
      <c r="A11" s="1412"/>
      <c r="B11" s="1412"/>
      <c r="C11" s="621"/>
      <c r="D11" s="1093" t="s">
        <v>1155</v>
      </c>
      <c r="E11" s="1093" t="s">
        <v>1009</v>
      </c>
      <c r="G11" s="1093" t="s">
        <v>1155</v>
      </c>
      <c r="H11" s="1093" t="s">
        <v>1009</v>
      </c>
    </row>
    <row r="12" spans="1:8" ht="15.75" x14ac:dyDescent="0.25">
      <c r="A12" s="9"/>
      <c r="B12" s="15"/>
      <c r="C12" s="32"/>
      <c r="D12" s="32"/>
    </row>
    <row r="13" spans="1:8" ht="24" x14ac:dyDescent="0.2">
      <c r="A13" s="132" t="s">
        <v>275</v>
      </c>
      <c r="B13" s="622" t="s">
        <v>454</v>
      </c>
      <c r="C13" s="132"/>
      <c r="D13" s="623">
        <v>47125</v>
      </c>
      <c r="E13" s="623">
        <v>28381</v>
      </c>
      <c r="G13" s="623">
        <v>44587</v>
      </c>
      <c r="H13" s="623">
        <v>30943</v>
      </c>
    </row>
    <row r="14" spans="1:8" ht="24" x14ac:dyDescent="0.2">
      <c r="A14" s="132" t="s">
        <v>276</v>
      </c>
      <c r="B14" s="132" t="s">
        <v>277</v>
      </c>
      <c r="C14" s="624"/>
      <c r="D14" s="152">
        <v>143407</v>
      </c>
      <c r="E14" s="152">
        <v>196541</v>
      </c>
      <c r="G14" s="152">
        <v>84497</v>
      </c>
      <c r="H14" s="152">
        <v>130731</v>
      </c>
    </row>
    <row r="15" spans="1:8" ht="15" thickBot="1" x14ac:dyDescent="0.3">
      <c r="A15" s="625" t="s">
        <v>631</v>
      </c>
      <c r="B15" s="625" t="s">
        <v>632</v>
      </c>
      <c r="C15" s="625"/>
      <c r="D15" s="626">
        <v>190532</v>
      </c>
      <c r="E15" s="626">
        <v>224922</v>
      </c>
      <c r="G15" s="626">
        <v>129084</v>
      </c>
      <c r="H15" s="626">
        <v>161674</v>
      </c>
    </row>
    <row r="16" spans="1:8" ht="15.75" x14ac:dyDescent="0.25">
      <c r="A16" s="9"/>
      <c r="B16" s="15"/>
      <c r="C16" s="32"/>
      <c r="D16" s="1016"/>
      <c r="E16" s="627"/>
      <c r="G16" s="1016"/>
      <c r="H16" s="898"/>
    </row>
    <row r="17" spans="1:8" ht="15.75" x14ac:dyDescent="0.25">
      <c r="A17" s="9"/>
      <c r="B17" s="15"/>
      <c r="C17" s="32"/>
      <c r="D17" s="627"/>
      <c r="E17" s="627"/>
      <c r="F17" s="13"/>
      <c r="G17" s="627"/>
      <c r="H17" s="627"/>
    </row>
    <row r="18" spans="1:8" ht="15.75" thickBot="1" x14ac:dyDescent="0.3">
      <c r="A18" s="10"/>
      <c r="B18" s="11"/>
      <c r="C18" s="32"/>
      <c r="D18" s="32"/>
      <c r="H18" s="100" t="s">
        <v>630</v>
      </c>
    </row>
    <row r="19" spans="1:8" ht="16.5" thickTop="1" x14ac:dyDescent="0.25">
      <c r="A19" s="1411"/>
      <c r="B19" s="1411"/>
      <c r="C19" s="620"/>
      <c r="D19" s="1341" t="s">
        <v>108</v>
      </c>
      <c r="E19" s="1341"/>
      <c r="G19" s="1341" t="s">
        <v>178</v>
      </c>
      <c r="H19" s="1341"/>
    </row>
    <row r="20" spans="1:8" x14ac:dyDescent="0.25">
      <c r="A20" s="1412"/>
      <c r="B20" s="1412"/>
      <c r="C20" s="621"/>
      <c r="D20" s="1093" t="s">
        <v>1155</v>
      </c>
      <c r="E20" s="1093" t="s">
        <v>1009</v>
      </c>
      <c r="F20" s="1025"/>
      <c r="G20" s="1093" t="s">
        <v>1155</v>
      </c>
      <c r="H20" s="1093" t="s">
        <v>1009</v>
      </c>
    </row>
    <row r="21" spans="1:8" x14ac:dyDescent="0.25">
      <c r="A21" s="8"/>
      <c r="B21" s="13"/>
      <c r="C21" s="13"/>
      <c r="D21" s="128"/>
      <c r="E21" s="128"/>
      <c r="G21" s="128"/>
      <c r="H21" s="128"/>
    </row>
    <row r="22" spans="1:8" x14ac:dyDescent="0.25">
      <c r="A22" s="8"/>
      <c r="B22" s="13"/>
      <c r="C22" s="13"/>
      <c r="D22" s="8"/>
      <c r="E22" s="8"/>
      <c r="G22" s="8"/>
      <c r="H22" s="6"/>
    </row>
    <row r="23" spans="1:8" x14ac:dyDescent="0.25">
      <c r="A23" s="130" t="s">
        <v>200</v>
      </c>
      <c r="B23" s="130" t="s">
        <v>203</v>
      </c>
      <c r="C23" s="130"/>
      <c r="D23" s="8"/>
      <c r="E23" s="8"/>
      <c r="G23" s="8"/>
      <c r="H23" s="6"/>
    </row>
    <row r="24" spans="1:8" ht="24" x14ac:dyDescent="0.2">
      <c r="A24" s="132" t="s">
        <v>354</v>
      </c>
      <c r="B24" s="132" t="s">
        <v>355</v>
      </c>
      <c r="C24" s="132"/>
      <c r="D24" s="623">
        <v>144335</v>
      </c>
      <c r="E24" s="623">
        <v>194928</v>
      </c>
      <c r="F24" s="896"/>
      <c r="G24" s="623">
        <v>87009</v>
      </c>
      <c r="H24" s="623">
        <v>128213</v>
      </c>
    </row>
    <row r="25" spans="1:8" ht="24" x14ac:dyDescent="0.2">
      <c r="A25" s="132" t="s">
        <v>900</v>
      </c>
      <c r="B25" s="132" t="s">
        <v>822</v>
      </c>
      <c r="C25" s="895"/>
      <c r="D25" s="897">
        <v>19770</v>
      </c>
      <c r="E25" s="623">
        <v>8273</v>
      </c>
      <c r="F25" s="896"/>
      <c r="G25" s="897">
        <v>0</v>
      </c>
      <c r="H25" s="690">
        <v>0</v>
      </c>
    </row>
    <row r="26" spans="1:8" x14ac:dyDescent="0.2">
      <c r="A26" s="132" t="s">
        <v>356</v>
      </c>
      <c r="B26" s="132" t="s">
        <v>357</v>
      </c>
      <c r="C26" s="624"/>
      <c r="D26" s="142">
        <v>17252</v>
      </c>
      <c r="E26" s="623">
        <v>23907</v>
      </c>
      <c r="G26" s="142">
        <v>14341</v>
      </c>
      <c r="H26" s="623">
        <v>20289</v>
      </c>
    </row>
    <row r="27" spans="1:8" x14ac:dyDescent="0.2">
      <c r="A27" s="132" t="s">
        <v>280</v>
      </c>
      <c r="B27" s="132" t="s">
        <v>278</v>
      </c>
      <c r="C27" s="624"/>
      <c r="D27" s="152">
        <v>3461</v>
      </c>
      <c r="E27" s="623">
        <v>4418</v>
      </c>
      <c r="G27" s="152">
        <v>459</v>
      </c>
      <c r="H27" s="623">
        <v>1279</v>
      </c>
    </row>
    <row r="28" spans="1:8" ht="24" x14ac:dyDescent="0.2">
      <c r="A28" s="132" t="s">
        <v>281</v>
      </c>
      <c r="B28" s="132" t="s">
        <v>279</v>
      </c>
      <c r="C28" s="624"/>
      <c r="D28" s="152">
        <v>27432</v>
      </c>
      <c r="E28" s="623">
        <v>20165</v>
      </c>
      <c r="G28" s="152">
        <v>25985</v>
      </c>
      <c r="H28" s="623">
        <v>19936</v>
      </c>
    </row>
    <row r="29" spans="1:8" x14ac:dyDescent="0.2">
      <c r="A29" s="132" t="s">
        <v>633</v>
      </c>
      <c r="B29" s="132" t="s">
        <v>634</v>
      </c>
      <c r="C29" s="624"/>
      <c r="D29" s="628">
        <v>0</v>
      </c>
      <c r="E29" s="690">
        <v>0</v>
      </c>
      <c r="G29" s="142">
        <v>18663</v>
      </c>
      <c r="H29" s="623">
        <v>11057</v>
      </c>
    </row>
    <row r="30" spans="1:8" x14ac:dyDescent="0.25">
      <c r="A30" s="629"/>
      <c r="B30" s="629"/>
      <c r="C30" s="629"/>
      <c r="D30" s="630">
        <v>212250</v>
      </c>
      <c r="E30" s="630">
        <v>251691</v>
      </c>
      <c r="G30" s="630">
        <v>146457</v>
      </c>
      <c r="H30" s="630">
        <v>180774</v>
      </c>
    </row>
    <row r="31" spans="1:8" ht="24" x14ac:dyDescent="0.25">
      <c r="A31" s="130" t="s">
        <v>525</v>
      </c>
      <c r="B31" s="130" t="s">
        <v>513</v>
      </c>
      <c r="C31" s="130"/>
      <c r="D31" s="631"/>
      <c r="E31" s="631"/>
      <c r="G31" s="631"/>
      <c r="H31" s="631"/>
    </row>
    <row r="32" spans="1:8" ht="24" x14ac:dyDescent="0.2">
      <c r="A32" s="132" t="s">
        <v>354</v>
      </c>
      <c r="B32" s="132" t="s">
        <v>355</v>
      </c>
      <c r="C32" s="132"/>
      <c r="D32" s="447">
        <v>-19840</v>
      </c>
      <c r="E32" s="447">
        <v>-24752</v>
      </c>
      <c r="F32" s="896"/>
      <c r="G32" s="447">
        <v>-16956</v>
      </c>
      <c r="H32" s="447">
        <v>-18682</v>
      </c>
    </row>
    <row r="33" spans="1:8" ht="24" x14ac:dyDescent="0.2">
      <c r="A33" s="132" t="s">
        <v>900</v>
      </c>
      <c r="B33" s="132" t="s">
        <v>822</v>
      </c>
      <c r="C33" s="132"/>
      <c r="D33" s="447">
        <v>-24</v>
      </c>
      <c r="E33" s="447">
        <v>-17</v>
      </c>
      <c r="F33" s="896"/>
      <c r="G33" s="897">
        <v>0</v>
      </c>
      <c r="H33" s="897">
        <v>0</v>
      </c>
    </row>
    <row r="34" spans="1:8" x14ac:dyDescent="0.2">
      <c r="A34" s="59" t="s">
        <v>356</v>
      </c>
      <c r="B34" s="59" t="s">
        <v>357</v>
      </c>
      <c r="C34" s="59"/>
      <c r="D34" s="21">
        <v>-341</v>
      </c>
      <c r="E34" s="447">
        <v>-360</v>
      </c>
      <c r="G34" s="21">
        <v>-333</v>
      </c>
      <c r="H34" s="447">
        <v>-348</v>
      </c>
    </row>
    <row r="35" spans="1:8" x14ac:dyDescent="0.2">
      <c r="A35" s="132" t="s">
        <v>280</v>
      </c>
      <c r="B35" s="132" t="s">
        <v>278</v>
      </c>
      <c r="C35" s="59"/>
      <c r="D35" s="447">
        <v>-1460</v>
      </c>
      <c r="E35" s="447">
        <v>-1600</v>
      </c>
      <c r="G35" s="447">
        <v>-23</v>
      </c>
      <c r="H35" s="447">
        <v>-20</v>
      </c>
    </row>
    <row r="36" spans="1:8" ht="24" x14ac:dyDescent="0.2">
      <c r="A36" s="132" t="s">
        <v>281</v>
      </c>
      <c r="B36" s="132" t="s">
        <v>279</v>
      </c>
      <c r="C36" s="59"/>
      <c r="D36" s="447">
        <v>-53</v>
      </c>
      <c r="E36" s="447">
        <v>-40</v>
      </c>
      <c r="G36" s="447">
        <v>-52</v>
      </c>
      <c r="H36" s="447">
        <v>-40</v>
      </c>
    </row>
    <row r="37" spans="1:8" x14ac:dyDescent="0.2">
      <c r="A37" s="132" t="s">
        <v>633</v>
      </c>
      <c r="B37" s="132" t="s">
        <v>634</v>
      </c>
      <c r="C37" s="624"/>
      <c r="D37" s="628">
        <v>0</v>
      </c>
      <c r="E37" s="897">
        <v>0</v>
      </c>
      <c r="G37" s="142">
        <v>-9</v>
      </c>
      <c r="H37" s="447">
        <v>-10</v>
      </c>
    </row>
    <row r="38" spans="1:8" ht="15" thickBot="1" x14ac:dyDescent="0.3">
      <c r="A38" s="632"/>
      <c r="B38" s="632"/>
      <c r="C38" s="632"/>
      <c r="D38" s="633">
        <v>-21718</v>
      </c>
      <c r="E38" s="633">
        <v>-26769</v>
      </c>
      <c r="G38" s="633">
        <v>-17373</v>
      </c>
      <c r="H38" s="633">
        <v>-19100</v>
      </c>
    </row>
    <row r="39" spans="1:8" x14ac:dyDescent="0.25">
      <c r="A39" s="130" t="s">
        <v>201</v>
      </c>
      <c r="B39" s="130" t="s">
        <v>204</v>
      </c>
      <c r="C39" s="130"/>
      <c r="D39" s="631"/>
      <c r="E39" s="631"/>
      <c r="G39" s="631"/>
      <c r="H39" s="25"/>
    </row>
    <row r="40" spans="1:8" ht="24" x14ac:dyDescent="0.2">
      <c r="A40" s="132" t="s">
        <v>354</v>
      </c>
      <c r="B40" s="132" t="s">
        <v>355</v>
      </c>
      <c r="C40" s="132"/>
      <c r="D40" s="623">
        <v>124495</v>
      </c>
      <c r="E40" s="623">
        <v>170176</v>
      </c>
      <c r="F40" s="896"/>
      <c r="G40" s="623">
        <v>70053</v>
      </c>
      <c r="H40" s="623">
        <v>109531</v>
      </c>
    </row>
    <row r="41" spans="1:8" ht="24" x14ac:dyDescent="0.2">
      <c r="A41" s="132" t="s">
        <v>900</v>
      </c>
      <c r="B41" s="132" t="s">
        <v>822</v>
      </c>
      <c r="C41" s="132"/>
      <c r="D41" s="623">
        <v>19746</v>
      </c>
      <c r="E41" s="623">
        <v>8256</v>
      </c>
      <c r="F41" s="896"/>
      <c r="G41" s="897">
        <v>0</v>
      </c>
      <c r="H41" s="690">
        <v>0</v>
      </c>
    </row>
    <row r="42" spans="1:8" x14ac:dyDescent="0.2">
      <c r="A42" s="59" t="s">
        <v>356</v>
      </c>
      <c r="B42" s="59" t="s">
        <v>357</v>
      </c>
      <c r="C42" s="59"/>
      <c r="D42" s="58">
        <v>16911</v>
      </c>
      <c r="E42" s="623">
        <v>23547</v>
      </c>
      <c r="G42" s="58">
        <v>14008</v>
      </c>
      <c r="H42" s="623">
        <v>19941</v>
      </c>
    </row>
    <row r="43" spans="1:8" x14ac:dyDescent="0.2">
      <c r="A43" s="132" t="s">
        <v>280</v>
      </c>
      <c r="B43" s="132" t="s">
        <v>278</v>
      </c>
      <c r="C43" s="59"/>
      <c r="D43" s="623">
        <v>2001</v>
      </c>
      <c r="E43" s="623">
        <v>2818</v>
      </c>
      <c r="G43" s="623">
        <v>436</v>
      </c>
      <c r="H43" s="623">
        <v>1259</v>
      </c>
    </row>
    <row r="44" spans="1:8" ht="24" x14ac:dyDescent="0.2">
      <c r="A44" s="132" t="s">
        <v>281</v>
      </c>
      <c r="B44" s="132" t="s">
        <v>279</v>
      </c>
      <c r="C44" s="624"/>
      <c r="D44" s="152">
        <v>27379</v>
      </c>
      <c r="E44" s="623">
        <v>20125</v>
      </c>
      <c r="G44" s="152">
        <v>25933</v>
      </c>
      <c r="H44" s="623">
        <v>19896</v>
      </c>
    </row>
    <row r="45" spans="1:8" x14ac:dyDescent="0.2">
      <c r="A45" s="132" t="s">
        <v>633</v>
      </c>
      <c r="B45" s="132" t="s">
        <v>634</v>
      </c>
      <c r="C45" s="624"/>
      <c r="D45" s="628">
        <v>0</v>
      </c>
      <c r="E45" s="690">
        <v>0</v>
      </c>
      <c r="G45" s="142">
        <v>18654</v>
      </c>
      <c r="H45" s="623">
        <v>11047</v>
      </c>
    </row>
    <row r="46" spans="1:8" ht="15" thickBot="1" x14ac:dyDescent="0.3">
      <c r="A46" s="629"/>
      <c r="B46" s="629"/>
      <c r="C46" s="629"/>
      <c r="D46" s="626">
        <v>190532</v>
      </c>
      <c r="E46" s="626">
        <v>224922</v>
      </c>
      <c r="G46" s="626">
        <v>129084</v>
      </c>
      <c r="H46" s="626">
        <v>161674</v>
      </c>
    </row>
    <row r="47" spans="1:8" x14ac:dyDescent="0.25">
      <c r="A47" s="634"/>
      <c r="B47" s="635"/>
      <c r="C47" s="635"/>
      <c r="D47" s="627"/>
      <c r="E47" s="627"/>
      <c r="G47" s="627"/>
      <c r="H47" s="627"/>
    </row>
    <row r="48" spans="1:8" ht="30" thickBot="1" x14ac:dyDescent="0.3">
      <c r="A48" s="636" t="s">
        <v>202</v>
      </c>
      <c r="B48" s="637" t="s">
        <v>358</v>
      </c>
      <c r="C48" s="636"/>
      <c r="D48" s="638"/>
      <c r="E48" s="639"/>
      <c r="H48" s="619" t="s">
        <v>630</v>
      </c>
    </row>
    <row r="49" spans="1:10" s="641" customFormat="1" ht="32.1" customHeight="1" thickTop="1" x14ac:dyDescent="0.25">
      <c r="A49" s="1413"/>
      <c r="B49" s="1413"/>
      <c r="C49" s="640"/>
      <c r="D49" s="1415" t="s">
        <v>108</v>
      </c>
      <c r="E49" s="1415"/>
      <c r="F49" s="1286"/>
      <c r="G49" s="1415" t="s">
        <v>178</v>
      </c>
      <c r="H49" s="1415"/>
      <c r="J49" s="1287"/>
    </row>
    <row r="50" spans="1:10" s="642" customFormat="1" x14ac:dyDescent="0.25">
      <c r="A50" s="1414"/>
      <c r="B50" s="1414"/>
      <c r="C50" s="643"/>
      <c r="D50" s="644">
        <v>2024</v>
      </c>
      <c r="E50" s="644">
        <v>2023</v>
      </c>
      <c r="F50" s="706"/>
      <c r="G50" s="644">
        <v>2024</v>
      </c>
      <c r="H50" s="644">
        <v>2023</v>
      </c>
      <c r="J50" s="706"/>
    </row>
    <row r="51" spans="1:10" s="645" customFormat="1" ht="12.75" x14ac:dyDescent="0.2">
      <c r="A51" s="530"/>
      <c r="B51" s="530"/>
      <c r="C51" s="530"/>
      <c r="D51" s="531"/>
      <c r="E51" s="531"/>
      <c r="F51" s="1065"/>
      <c r="G51" s="531"/>
      <c r="H51" s="531"/>
      <c r="J51" s="1065"/>
    </row>
    <row r="52" spans="1:10" s="645" customFormat="1" ht="12.75" x14ac:dyDescent="0.2">
      <c r="A52" s="530"/>
      <c r="B52" s="530"/>
      <c r="C52" s="530"/>
      <c r="D52" s="531"/>
      <c r="E52" s="531"/>
      <c r="F52" s="1065"/>
      <c r="G52" s="531"/>
      <c r="H52" s="531"/>
      <c r="J52" s="1065"/>
    </row>
    <row r="53" spans="1:10" x14ac:dyDescent="0.25">
      <c r="A53" s="464" t="s">
        <v>596</v>
      </c>
      <c r="B53" s="464" t="s">
        <v>597</v>
      </c>
      <c r="C53" s="464"/>
      <c r="D53" s="646">
        <v>26769</v>
      </c>
      <c r="E53" s="646">
        <v>19957</v>
      </c>
      <c r="F53" s="646"/>
      <c r="G53" s="154">
        <v>19100</v>
      </c>
      <c r="H53" s="154">
        <v>16411</v>
      </c>
      <c r="J53" s="154"/>
    </row>
    <row r="54" spans="1:10" x14ac:dyDescent="0.25">
      <c r="A54" s="59" t="s">
        <v>635</v>
      </c>
      <c r="B54" s="59" t="s">
        <v>636</v>
      </c>
      <c r="C54" s="59"/>
      <c r="D54" s="21">
        <v>-1981</v>
      </c>
      <c r="E54" s="21">
        <v>-2048</v>
      </c>
      <c r="F54" s="43"/>
      <c r="G54" s="21">
        <v>-1510</v>
      </c>
      <c r="H54" s="21">
        <v>-1789</v>
      </c>
      <c r="J54" s="43"/>
    </row>
    <row r="55" spans="1:10" x14ac:dyDescent="0.25">
      <c r="A55" s="647" t="s">
        <v>526</v>
      </c>
      <c r="B55" s="647" t="s">
        <v>515</v>
      </c>
      <c r="C55" s="647"/>
      <c r="D55" s="37">
        <v>-3070</v>
      </c>
      <c r="E55" s="37">
        <v>8860</v>
      </c>
      <c r="F55" s="43"/>
      <c r="G55" s="37">
        <v>-217</v>
      </c>
      <c r="H55" s="37">
        <v>4478</v>
      </c>
      <c r="J55" s="43"/>
    </row>
    <row r="56" spans="1:10" ht="15" thickBot="1" x14ac:dyDescent="0.3">
      <c r="A56" s="632" t="s">
        <v>604</v>
      </c>
      <c r="B56" s="625" t="s">
        <v>605</v>
      </c>
      <c r="C56" s="632"/>
      <c r="D56" s="633">
        <v>21718</v>
      </c>
      <c r="E56" s="633">
        <v>26769</v>
      </c>
      <c r="F56" s="154"/>
      <c r="G56" s="633">
        <v>17373</v>
      </c>
      <c r="H56" s="633">
        <v>19100</v>
      </c>
      <c r="J56" s="154"/>
    </row>
    <row r="57" spans="1:10" x14ac:dyDescent="0.25">
      <c r="A57" s="648"/>
      <c r="B57" s="649"/>
      <c r="C57" s="649"/>
      <c r="D57" s="627"/>
      <c r="F57" s="627"/>
      <c r="H57" s="627"/>
      <c r="J57" s="627"/>
    </row>
    <row r="58" spans="1:10" x14ac:dyDescent="0.25">
      <c r="A58" s="648"/>
      <c r="B58" s="649"/>
      <c r="C58" s="649"/>
      <c r="D58" s="638"/>
      <c r="E58" s="638"/>
      <c r="G58" s="638"/>
      <c r="H58" s="638"/>
    </row>
    <row r="59" spans="1:10" x14ac:dyDescent="0.25">
      <c r="A59" s="10" t="s">
        <v>637</v>
      </c>
      <c r="B59" s="11" t="s">
        <v>638</v>
      </c>
      <c r="C59" s="32"/>
      <c r="D59" s="32"/>
    </row>
    <row r="60" spans="1:10" ht="15.75" thickBot="1" x14ac:dyDescent="0.3">
      <c r="A60" s="10"/>
      <c r="B60" s="11"/>
      <c r="C60" s="32"/>
      <c r="D60" s="32"/>
      <c r="H60" s="100" t="s">
        <v>630</v>
      </c>
    </row>
    <row r="61" spans="1:10" ht="16.5" thickTop="1" x14ac:dyDescent="0.25">
      <c r="A61" s="1411"/>
      <c r="B61" s="1411"/>
      <c r="C61" s="32"/>
      <c r="D61" s="1341" t="s">
        <v>108</v>
      </c>
      <c r="E61" s="1341"/>
      <c r="G61" s="1341" t="s">
        <v>178</v>
      </c>
      <c r="H61" s="1341"/>
    </row>
    <row r="62" spans="1:10" x14ac:dyDescent="0.25">
      <c r="A62" s="1412"/>
      <c r="B62" s="1412"/>
      <c r="C62" s="32"/>
      <c r="D62" s="1093" t="s">
        <v>1155</v>
      </c>
      <c r="E62" s="1093" t="s">
        <v>1009</v>
      </c>
      <c r="F62" s="1025"/>
      <c r="G62" s="1093" t="s">
        <v>1155</v>
      </c>
      <c r="H62" s="1093" t="s">
        <v>1009</v>
      </c>
    </row>
    <row r="63" spans="1:10" x14ac:dyDescent="0.25">
      <c r="A63" s="8"/>
      <c r="B63" s="13"/>
      <c r="C63" s="32"/>
      <c r="D63" s="128"/>
      <c r="E63" s="128"/>
      <c r="G63" s="128"/>
      <c r="H63" s="128"/>
    </row>
    <row r="64" spans="1:10" x14ac:dyDescent="0.25">
      <c r="A64" s="63" t="s">
        <v>407</v>
      </c>
      <c r="B64" s="650" t="s">
        <v>406</v>
      </c>
      <c r="C64" s="32"/>
      <c r="D64" s="128"/>
      <c r="E64" s="128"/>
      <c r="G64" s="128"/>
      <c r="H64" s="128"/>
    </row>
    <row r="65" spans="1:15" s="655" customFormat="1" ht="24" x14ac:dyDescent="0.2">
      <c r="A65" s="651" t="s">
        <v>1023</v>
      </c>
      <c r="B65" s="652" t="s">
        <v>1024</v>
      </c>
      <c r="C65" s="117"/>
      <c r="D65" s="910">
        <v>8443</v>
      </c>
      <c r="E65" s="899">
        <v>32286</v>
      </c>
      <c r="F65" s="170"/>
      <c r="G65" s="653">
        <v>0</v>
      </c>
      <c r="H65" s="899">
        <v>0</v>
      </c>
      <c r="I65" s="654"/>
      <c r="N65" s="1102"/>
      <c r="O65" s="1102"/>
    </row>
    <row r="66" spans="1:15" s="655" customFormat="1" ht="36" x14ac:dyDescent="0.2">
      <c r="A66" s="651" t="s">
        <v>1069</v>
      </c>
      <c r="B66" s="652" t="s">
        <v>1130</v>
      </c>
      <c r="C66" s="117"/>
      <c r="D66" s="910">
        <v>15101</v>
      </c>
      <c r="E66" s="899">
        <v>0</v>
      </c>
      <c r="F66" s="170"/>
      <c r="G66" s="653">
        <v>0</v>
      </c>
      <c r="H66" s="899">
        <v>0</v>
      </c>
      <c r="I66" s="654"/>
      <c r="N66" s="1102"/>
      <c r="O66" s="1102"/>
    </row>
    <row r="67" spans="1:15" s="655" customFormat="1" x14ac:dyDescent="0.2">
      <c r="A67" s="656" t="s">
        <v>205</v>
      </c>
      <c r="B67" s="656" t="s">
        <v>206</v>
      </c>
      <c r="C67" s="117"/>
      <c r="D67" s="623">
        <v>15</v>
      </c>
      <c r="E67" s="658">
        <v>18</v>
      </c>
      <c r="F67" s="170"/>
      <c r="G67" s="623">
        <v>11</v>
      </c>
      <c r="H67" s="658">
        <v>11</v>
      </c>
      <c r="I67" s="654"/>
      <c r="N67" s="1102"/>
      <c r="O67" s="1102"/>
    </row>
    <row r="68" spans="1:15" s="655" customFormat="1" x14ac:dyDescent="0.2">
      <c r="A68" s="1111" t="s">
        <v>283</v>
      </c>
      <c r="B68" s="1111" t="s">
        <v>133</v>
      </c>
      <c r="C68" s="117"/>
      <c r="D68" s="623">
        <v>10155</v>
      </c>
      <c r="E68" s="623">
        <v>16718</v>
      </c>
      <c r="F68" s="51"/>
      <c r="G68" s="623">
        <v>7327</v>
      </c>
      <c r="H68" s="623">
        <v>6443</v>
      </c>
      <c r="I68" s="654"/>
      <c r="N68" s="1102"/>
      <c r="O68" s="1102"/>
    </row>
    <row r="69" spans="1:15" s="655" customFormat="1" x14ac:dyDescent="0.2">
      <c r="A69" s="1111" t="s">
        <v>1006</v>
      </c>
      <c r="B69" s="1111" t="s">
        <v>1005</v>
      </c>
      <c r="C69" s="117"/>
      <c r="D69" s="623">
        <v>315</v>
      </c>
      <c r="E69" s="991">
        <v>586</v>
      </c>
      <c r="F69" s="51"/>
      <c r="G69" s="623">
        <v>315</v>
      </c>
      <c r="H69" s="991">
        <v>586</v>
      </c>
      <c r="I69" s="654"/>
      <c r="N69" s="1103"/>
      <c r="O69" s="1102"/>
    </row>
    <row r="70" spans="1:15" s="655" customFormat="1" x14ac:dyDescent="0.2">
      <c r="A70" s="656" t="s">
        <v>526</v>
      </c>
      <c r="B70" s="656" t="s">
        <v>514</v>
      </c>
      <c r="C70" s="117"/>
      <c r="D70" s="623">
        <v>-2273</v>
      </c>
      <c r="E70" s="658">
        <v>-1636</v>
      </c>
      <c r="F70" s="170"/>
      <c r="G70" s="623">
        <v>-1933</v>
      </c>
      <c r="H70" s="658">
        <v>-1287</v>
      </c>
      <c r="I70" s="654"/>
      <c r="N70" s="1102"/>
      <c r="O70" s="1102"/>
    </row>
    <row r="71" spans="1:15" s="655" customFormat="1" x14ac:dyDescent="0.2">
      <c r="A71" s="656" t="s">
        <v>639</v>
      </c>
      <c r="B71" s="656" t="s">
        <v>640</v>
      </c>
      <c r="C71" s="117"/>
      <c r="D71" s="657">
        <v>0</v>
      </c>
      <c r="E71" s="991">
        <v>0</v>
      </c>
      <c r="F71" s="170"/>
      <c r="G71" s="623">
        <v>21</v>
      </c>
      <c r="H71" s="658">
        <v>26</v>
      </c>
      <c r="I71" s="654"/>
      <c r="N71" s="1102"/>
      <c r="O71" s="1102"/>
    </row>
    <row r="72" spans="1:15" s="655" customFormat="1" ht="14.25" customHeight="1" x14ac:dyDescent="0.2">
      <c r="A72" s="656" t="s">
        <v>1067</v>
      </c>
      <c r="B72" s="656" t="s">
        <v>1068</v>
      </c>
      <c r="C72" s="117"/>
      <c r="D72" s="657">
        <v>0</v>
      </c>
      <c r="E72" s="991">
        <v>0</v>
      </c>
      <c r="F72" s="170"/>
      <c r="G72" s="690">
        <v>0</v>
      </c>
      <c r="H72" s="658">
        <v>4000</v>
      </c>
      <c r="I72" s="654"/>
      <c r="N72" s="1102"/>
      <c r="O72" s="1102"/>
    </row>
    <row r="73" spans="1:15" s="655" customFormat="1" x14ac:dyDescent="0.2">
      <c r="A73" s="656" t="s">
        <v>641</v>
      </c>
      <c r="B73" s="656" t="s">
        <v>642</v>
      </c>
      <c r="C73" s="117"/>
      <c r="D73" s="657">
        <v>0</v>
      </c>
      <c r="E73" s="657">
        <v>0</v>
      </c>
      <c r="F73" s="170"/>
      <c r="G73" s="623">
        <v>23377</v>
      </c>
      <c r="H73" s="658">
        <v>26837</v>
      </c>
      <c r="I73" s="33"/>
      <c r="N73" s="1102"/>
      <c r="O73" s="1102"/>
    </row>
    <row r="74" spans="1:15" s="655" customFormat="1" x14ac:dyDescent="0.2">
      <c r="A74" s="656" t="s">
        <v>643</v>
      </c>
      <c r="B74" s="656" t="s">
        <v>644</v>
      </c>
      <c r="C74" s="117"/>
      <c r="D74" s="657">
        <v>0</v>
      </c>
      <c r="E74" s="657">
        <v>0</v>
      </c>
      <c r="F74" s="170"/>
      <c r="G74" s="623">
        <v>5501</v>
      </c>
      <c r="H74" s="658">
        <v>14630</v>
      </c>
      <c r="I74" s="654"/>
      <c r="N74" s="1102"/>
      <c r="O74" s="1102"/>
    </row>
    <row r="75" spans="1:15" s="655" customFormat="1" ht="24" x14ac:dyDescent="0.2">
      <c r="A75" s="656" t="s">
        <v>645</v>
      </c>
      <c r="B75" s="656" t="s">
        <v>646</v>
      </c>
      <c r="C75" s="117"/>
      <c r="D75" s="657">
        <v>0</v>
      </c>
      <c r="E75" s="657">
        <v>0</v>
      </c>
      <c r="F75" s="170"/>
      <c r="G75" s="623">
        <v>-17</v>
      </c>
      <c r="H75" s="658">
        <v>-21</v>
      </c>
      <c r="I75" s="654"/>
      <c r="N75" s="1102"/>
      <c r="O75" s="1102"/>
    </row>
    <row r="76" spans="1:15" ht="15" thickBot="1" x14ac:dyDescent="0.3">
      <c r="A76" s="632" t="s">
        <v>647</v>
      </c>
      <c r="B76" s="625" t="s">
        <v>648</v>
      </c>
      <c r="C76" s="117"/>
      <c r="D76" s="633">
        <v>31756</v>
      </c>
      <c r="E76" s="633">
        <v>47972</v>
      </c>
      <c r="F76" s="170"/>
      <c r="G76" s="633">
        <v>34602</v>
      </c>
      <c r="H76" s="633">
        <v>51225</v>
      </c>
      <c r="I76" s="654"/>
      <c r="N76" s="1102"/>
      <c r="O76" s="1102"/>
    </row>
    <row r="77" spans="1:15" ht="45" x14ac:dyDescent="0.2">
      <c r="A77" s="603" t="s">
        <v>1025</v>
      </c>
      <c r="B77" s="603" t="s">
        <v>1026</v>
      </c>
      <c r="C77" s="659"/>
      <c r="D77" s="662"/>
      <c r="E77" s="662"/>
      <c r="F77" s="1261"/>
      <c r="G77" s="662"/>
      <c r="H77" s="662"/>
    </row>
    <row r="78" spans="1:15" s="655" customFormat="1" x14ac:dyDescent="0.2">
      <c r="A78" s="660"/>
      <c r="B78" s="34"/>
      <c r="C78" s="32"/>
      <c r="D78" s="501"/>
      <c r="E78" s="501"/>
      <c r="F78" s="177"/>
      <c r="G78" s="501"/>
      <c r="H78" s="661"/>
      <c r="I78" s="661"/>
    </row>
    <row r="79" spans="1:15" ht="15.75" thickBot="1" x14ac:dyDescent="0.3">
      <c r="A79" s="10" t="s">
        <v>649</v>
      </c>
      <c r="B79" s="11" t="s">
        <v>567</v>
      </c>
      <c r="C79" s="32"/>
      <c r="D79" s="32"/>
      <c r="H79" s="100" t="s">
        <v>630</v>
      </c>
      <c r="I79" s="100"/>
    </row>
    <row r="80" spans="1:15" ht="16.5" thickTop="1" x14ac:dyDescent="0.25">
      <c r="A80" s="1411"/>
      <c r="B80" s="1411"/>
      <c r="C80" s="32"/>
      <c r="D80" s="1341" t="s">
        <v>108</v>
      </c>
      <c r="E80" s="1341"/>
      <c r="G80" s="1341" t="s">
        <v>178</v>
      </c>
      <c r="H80" s="1341"/>
    </row>
    <row r="81" spans="1:8" x14ac:dyDescent="0.25">
      <c r="A81" s="1412"/>
      <c r="B81" s="1412"/>
      <c r="C81" s="32"/>
      <c r="D81" s="1093" t="s">
        <v>1155</v>
      </c>
      <c r="E81" s="1093" t="s">
        <v>1009</v>
      </c>
      <c r="F81" s="1025"/>
      <c r="G81" s="1093" t="s">
        <v>1155</v>
      </c>
      <c r="H81" s="1093" t="s">
        <v>1009</v>
      </c>
    </row>
    <row r="82" spans="1:8" s="655" customFormat="1" x14ac:dyDescent="0.2">
      <c r="A82" s="660"/>
      <c r="B82" s="34"/>
      <c r="C82" s="32"/>
      <c r="D82" s="501"/>
      <c r="E82" s="501"/>
      <c r="F82" s="177"/>
      <c r="G82" s="501"/>
      <c r="H82" s="661"/>
    </row>
    <row r="83" spans="1:8" x14ac:dyDescent="0.2">
      <c r="A83" s="651" t="s">
        <v>346</v>
      </c>
      <c r="B83" s="652" t="s">
        <v>650</v>
      </c>
      <c r="C83" s="117"/>
      <c r="D83" s="653">
        <v>540</v>
      </c>
      <c r="E83" s="653">
        <v>447</v>
      </c>
      <c r="F83" s="170"/>
      <c r="G83" s="653">
        <v>470</v>
      </c>
      <c r="H83" s="653">
        <v>447</v>
      </c>
    </row>
    <row r="84" spans="1:8" x14ac:dyDescent="0.2">
      <c r="A84" s="656" t="s">
        <v>568</v>
      </c>
      <c r="B84" s="656" t="s">
        <v>569</v>
      </c>
      <c r="C84" s="117"/>
      <c r="D84" s="623">
        <v>1171</v>
      </c>
      <c r="E84" s="658">
        <v>2109</v>
      </c>
      <c r="F84" s="170"/>
      <c r="G84" s="623">
        <v>638</v>
      </c>
      <c r="H84" s="658">
        <v>1055</v>
      </c>
    </row>
    <row r="85" spans="1:8" ht="15" thickBot="1" x14ac:dyDescent="0.3">
      <c r="A85" s="625" t="s">
        <v>347</v>
      </c>
      <c r="B85" s="625" t="s">
        <v>651</v>
      </c>
      <c r="C85" s="117"/>
      <c r="D85" s="626">
        <v>1711</v>
      </c>
      <c r="E85" s="626">
        <v>2556</v>
      </c>
      <c r="F85" s="170"/>
      <c r="G85" s="626">
        <v>1108</v>
      </c>
      <c r="H85" s="626">
        <v>1502</v>
      </c>
    </row>
    <row r="86" spans="1:8" x14ac:dyDescent="0.25">
      <c r="A86" s="648"/>
      <c r="B86" s="648"/>
      <c r="C86" s="32"/>
      <c r="D86" s="627"/>
      <c r="E86" s="627"/>
      <c r="G86" s="1016"/>
      <c r="H86" s="627"/>
    </row>
    <row r="87" spans="1:8" x14ac:dyDescent="0.25">
      <c r="A87" s="648"/>
      <c r="B87" s="648"/>
      <c r="C87" s="32"/>
      <c r="D87" s="627"/>
      <c r="E87" s="627"/>
      <c r="G87" s="627"/>
      <c r="H87" s="627"/>
    </row>
    <row r="88" spans="1:8" x14ac:dyDescent="0.25">
      <c r="A88" s="648"/>
      <c r="B88" s="648"/>
      <c r="C88" s="32"/>
      <c r="E88" s="3"/>
      <c r="F88" s="3"/>
      <c r="G88" s="3"/>
      <c r="H88" s="3"/>
    </row>
    <row r="89" spans="1:8" x14ac:dyDescent="0.25">
      <c r="A89" s="648"/>
      <c r="B89" s="648"/>
      <c r="C89" s="32"/>
      <c r="D89" s="627"/>
      <c r="E89" s="627"/>
      <c r="G89" s="627"/>
      <c r="H89" s="627"/>
    </row>
    <row r="90" spans="1:8" x14ac:dyDescent="0.25">
      <c r="A90" s="648"/>
      <c r="B90" s="648"/>
      <c r="C90" s="32"/>
      <c r="D90" s="627"/>
      <c r="E90" s="627"/>
      <c r="G90" s="627"/>
      <c r="H90" s="627"/>
    </row>
    <row r="91" spans="1:8" ht="15.75" x14ac:dyDescent="0.25">
      <c r="A91" s="9" t="s">
        <v>652</v>
      </c>
      <c r="B91" s="9" t="s">
        <v>653</v>
      </c>
      <c r="C91" s="32"/>
      <c r="D91" s="32"/>
    </row>
    <row r="92" spans="1:8" ht="16.5" thickBot="1" x14ac:dyDescent="0.3">
      <c r="A92" s="9"/>
      <c r="B92" s="31"/>
      <c r="C92" s="32"/>
      <c r="H92" s="100" t="s">
        <v>630</v>
      </c>
    </row>
    <row r="93" spans="1:8" ht="16.5" thickTop="1" x14ac:dyDescent="0.25">
      <c r="A93" s="1411"/>
      <c r="B93" s="1411"/>
      <c r="C93" s="620"/>
      <c r="D93" s="1341" t="s">
        <v>108</v>
      </c>
      <c r="E93" s="1341"/>
      <c r="G93" s="1341" t="s">
        <v>178</v>
      </c>
      <c r="H93" s="1341"/>
    </row>
    <row r="94" spans="1:8" x14ac:dyDescent="0.25">
      <c r="A94" s="1412"/>
      <c r="B94" s="1412"/>
      <c r="C94" s="621"/>
      <c r="D94" s="1093" t="s">
        <v>1155</v>
      </c>
      <c r="E94" s="1093" t="s">
        <v>1009</v>
      </c>
      <c r="F94" s="1025"/>
      <c r="G94" s="1093" t="s">
        <v>1155</v>
      </c>
      <c r="H94" s="1093" t="s">
        <v>1009</v>
      </c>
    </row>
    <row r="95" spans="1:8" x14ac:dyDescent="0.25">
      <c r="A95" s="8"/>
      <c r="B95" s="13"/>
      <c r="C95" s="13"/>
      <c r="D95" s="128"/>
      <c r="E95" s="128"/>
      <c r="G95" s="128"/>
      <c r="H95" s="128"/>
    </row>
    <row r="96" spans="1:8" x14ac:dyDescent="0.25">
      <c r="A96" s="465" t="s">
        <v>79</v>
      </c>
      <c r="B96" s="465" t="s">
        <v>78</v>
      </c>
      <c r="C96" s="465"/>
      <c r="D96" s="1137">
        <v>86471</v>
      </c>
      <c r="E96" s="1137">
        <v>78373</v>
      </c>
      <c r="F96" s="27"/>
      <c r="G96" s="1137">
        <v>63400</v>
      </c>
      <c r="H96" s="1137">
        <v>67080</v>
      </c>
    </row>
    <row r="97" spans="1:8" x14ac:dyDescent="0.2">
      <c r="A97" s="12" t="s">
        <v>282</v>
      </c>
      <c r="B97" s="12" t="s">
        <v>1018</v>
      </c>
      <c r="C97" s="465"/>
      <c r="D97" s="1271">
        <v>0</v>
      </c>
      <c r="E97" s="653">
        <v>40000</v>
      </c>
      <c r="F97" s="27"/>
      <c r="G97" s="1108">
        <v>0</v>
      </c>
      <c r="H97" s="653">
        <v>40000</v>
      </c>
    </row>
    <row r="98" spans="1:8" x14ac:dyDescent="0.2">
      <c r="A98" s="460" t="s">
        <v>1027</v>
      </c>
      <c r="B98" s="457" t="s">
        <v>1028</v>
      </c>
      <c r="C98" s="12"/>
      <c r="D98" s="1137">
        <v>83</v>
      </c>
      <c r="E98" s="653">
        <v>83</v>
      </c>
      <c r="F98" s="27"/>
      <c r="G98" s="27">
        <v>83</v>
      </c>
      <c r="H98" s="653">
        <v>83</v>
      </c>
    </row>
    <row r="99" spans="1:8" ht="15" thickBot="1" x14ac:dyDescent="0.3">
      <c r="A99" s="625" t="s">
        <v>654</v>
      </c>
      <c r="B99" s="625" t="s">
        <v>655</v>
      </c>
      <c r="C99" s="625"/>
      <c r="D99" s="626">
        <v>86554</v>
      </c>
      <c r="E99" s="626">
        <v>118456</v>
      </c>
      <c r="G99" s="626">
        <v>63483</v>
      </c>
      <c r="H99" s="626">
        <v>107163</v>
      </c>
    </row>
    <row r="100" spans="1:8" x14ac:dyDescent="0.25">
      <c r="D100" s="307"/>
      <c r="E100" s="307"/>
      <c r="F100" s="307"/>
      <c r="G100" s="307"/>
      <c r="H100" s="307"/>
    </row>
    <row r="101" spans="1:8" x14ac:dyDescent="0.25">
      <c r="D101" s="662"/>
      <c r="E101" s="662"/>
      <c r="F101" s="662"/>
      <c r="G101" s="662"/>
      <c r="H101" s="662"/>
    </row>
  </sheetData>
  <sheetProtection algorithmName="SHA-512" hashValue="s6Kk8ZTPtpE1h7mFJCjBxE28wwg/zOcp1hA9Ir3k1yA3fIpnUvPm5Kt1xbg0LCgARiRVp7LnCCQUBB8E4IpD+Q==" saltValue="t+HusXkswjmgKoOLZcpFjw==" spinCount="100000" sheet="1" objects="1" scenarios="1"/>
  <mergeCells count="24">
    <mergeCell ref="G49:H49"/>
    <mergeCell ref="G10:H10"/>
    <mergeCell ref="A19:A20"/>
    <mergeCell ref="B19:B20"/>
    <mergeCell ref="D19:E19"/>
    <mergeCell ref="G19:H19"/>
    <mergeCell ref="A49:A50"/>
    <mergeCell ref="B49:B50"/>
    <mergeCell ref="A10:A11"/>
    <mergeCell ref="B10:B11"/>
    <mergeCell ref="D10:E10"/>
    <mergeCell ref="D49:E49"/>
    <mergeCell ref="G93:H93"/>
    <mergeCell ref="G61:H61"/>
    <mergeCell ref="A80:A81"/>
    <mergeCell ref="B80:B81"/>
    <mergeCell ref="D80:E80"/>
    <mergeCell ref="G80:H80"/>
    <mergeCell ref="A61:A62"/>
    <mergeCell ref="B61:B62"/>
    <mergeCell ref="D61:E61"/>
    <mergeCell ref="A93:A94"/>
    <mergeCell ref="B93:B94"/>
    <mergeCell ref="D93:E93"/>
  </mergeCells>
  <phoneticPr fontId="77" type="noConversion"/>
  <pageMargins left="0.51181102362204722" right="0.11811023622047245" top="0.78740157480314965" bottom="0.78740157480314965" header="0.11811023622047245" footer="0.31496062992125984"/>
  <pageSetup paperSize="9" scale="58"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8061-8976-4064-8D56-EDDB308AE37F}">
  <sheetPr>
    <tabColor rgb="FF92D050"/>
  </sheetPr>
  <dimension ref="A1:M28"/>
  <sheetViews>
    <sheetView showGridLines="0" zoomScaleNormal="100" workbookViewId="0"/>
  </sheetViews>
  <sheetFormatPr defaultColWidth="9.42578125" defaultRowHeight="15" outlineLevelRow="1" outlineLevelCol="1" x14ac:dyDescent="0.25"/>
  <cols>
    <col min="1" max="1" width="58.5703125" style="163" customWidth="1"/>
    <col min="2" max="2" width="39.42578125" style="163" customWidth="1" outlineLevel="1"/>
    <col min="3" max="3" width="16" style="163" customWidth="1"/>
    <col min="4" max="4" width="12.5703125" style="163" customWidth="1"/>
    <col min="5" max="7" width="15.5703125" style="163" customWidth="1"/>
    <col min="8" max="8" width="3.5703125" style="163" customWidth="1"/>
    <col min="9" max="10" width="15.5703125" style="163" customWidth="1"/>
    <col min="11" max="11" width="16.42578125" style="163" customWidth="1"/>
    <col min="12" max="12" width="9.5703125" style="163" bestFit="1" customWidth="1"/>
    <col min="13" max="16384" width="9.42578125" style="163"/>
  </cols>
  <sheetData>
    <row r="1" spans="1:13" ht="25.5" x14ac:dyDescent="0.25">
      <c r="A1" s="63" t="s">
        <v>734</v>
      </c>
      <c r="B1" s="63" t="s">
        <v>735</v>
      </c>
    </row>
    <row r="2" spans="1:13" ht="25.5" x14ac:dyDescent="0.25">
      <c r="A2" s="63" t="s">
        <v>1148</v>
      </c>
      <c r="B2" s="63" t="s">
        <v>1149</v>
      </c>
    </row>
    <row r="3" spans="1:13" x14ac:dyDescent="0.25">
      <c r="A3" s="63"/>
      <c r="B3" s="63"/>
    </row>
    <row r="4" spans="1:13" s="190" customFormat="1" ht="15.75" x14ac:dyDescent="0.25">
      <c r="A4" s="980" t="s">
        <v>736</v>
      </c>
      <c r="B4" s="189" t="s">
        <v>737</v>
      </c>
      <c r="J4" s="163"/>
    </row>
    <row r="5" spans="1:13" s="190" customFormat="1" ht="16.5" thickBot="1" x14ac:dyDescent="0.3">
      <c r="A5" s="191"/>
      <c r="B5" s="191"/>
      <c r="L5" s="619" t="s">
        <v>1281</v>
      </c>
    </row>
    <row r="6" spans="1:13" ht="15.75" thickBot="1" x14ac:dyDescent="0.3">
      <c r="A6" s="192"/>
      <c r="B6" s="192"/>
      <c r="C6" s="1017" t="s">
        <v>108</v>
      </c>
      <c r="D6" s="1017"/>
      <c r="E6" s="1017"/>
      <c r="F6" s="1017"/>
      <c r="G6" s="1018"/>
      <c r="I6" s="1017" t="s">
        <v>178</v>
      </c>
      <c r="J6" s="1017"/>
      <c r="K6" s="1017"/>
      <c r="L6" s="1017"/>
    </row>
    <row r="7" spans="1:13" ht="45.75" thickBot="1" x14ac:dyDescent="0.3">
      <c r="A7" s="1416"/>
      <c r="B7" s="1416"/>
      <c r="C7" s="193" t="s">
        <v>738</v>
      </c>
      <c r="D7" s="193" t="s">
        <v>296</v>
      </c>
      <c r="E7" s="193" t="s">
        <v>297</v>
      </c>
      <c r="F7" s="193" t="s">
        <v>249</v>
      </c>
      <c r="G7" s="193" t="s">
        <v>22</v>
      </c>
      <c r="I7" s="193" t="s">
        <v>738</v>
      </c>
      <c r="J7" s="193" t="s">
        <v>296</v>
      </c>
      <c r="K7" s="193" t="s">
        <v>297</v>
      </c>
      <c r="L7" s="193" t="s">
        <v>22</v>
      </c>
    </row>
    <row r="8" spans="1:13" ht="45.75" outlineLevel="1" thickBot="1" x14ac:dyDescent="0.3">
      <c r="A8" s="1416"/>
      <c r="B8" s="1416"/>
      <c r="C8" s="194" t="s">
        <v>739</v>
      </c>
      <c r="D8" s="194" t="s">
        <v>298</v>
      </c>
      <c r="E8" s="194" t="s">
        <v>299</v>
      </c>
      <c r="F8" s="194" t="s">
        <v>300</v>
      </c>
      <c r="G8" s="194" t="s">
        <v>62</v>
      </c>
      <c r="I8" s="194" t="s">
        <v>739</v>
      </c>
      <c r="J8" s="194" t="s">
        <v>298</v>
      </c>
      <c r="K8" s="194" t="s">
        <v>299</v>
      </c>
      <c r="L8" s="194" t="s">
        <v>62</v>
      </c>
    </row>
    <row r="9" spans="1:13" x14ac:dyDescent="0.25">
      <c r="A9" s="195"/>
      <c r="B9" s="195"/>
      <c r="C9" s="165"/>
      <c r="D9" s="165"/>
      <c r="E9" s="165"/>
      <c r="F9" s="165"/>
      <c r="G9" s="195"/>
      <c r="I9" s="165"/>
      <c r="J9" s="165"/>
      <c r="K9" s="165"/>
      <c r="L9" s="195"/>
    </row>
    <row r="10" spans="1:13" ht="15.75" thickBot="1" x14ac:dyDescent="0.3">
      <c r="A10" s="195"/>
      <c r="B10" s="195"/>
      <c r="C10" s="165"/>
      <c r="D10" s="165"/>
      <c r="E10" s="165"/>
      <c r="F10" s="165"/>
      <c r="G10" s="195"/>
      <c r="I10" s="165"/>
      <c r="J10" s="165"/>
      <c r="K10" s="165"/>
      <c r="L10" s="195"/>
    </row>
    <row r="11" spans="1:13" x14ac:dyDescent="0.25">
      <c r="A11" s="196" t="s">
        <v>1041</v>
      </c>
      <c r="B11" s="196" t="s">
        <v>877</v>
      </c>
      <c r="C11" s="197">
        <v>1373991</v>
      </c>
      <c r="D11" s="198">
        <v>-90265</v>
      </c>
      <c r="E11" s="198">
        <v>-1153</v>
      </c>
      <c r="F11" s="197">
        <v>110</v>
      </c>
      <c r="G11" s="197">
        <v>1282683</v>
      </c>
      <c r="I11" s="197">
        <v>1002274</v>
      </c>
      <c r="J11" s="198">
        <v>-90265</v>
      </c>
      <c r="K11" s="198">
        <v>-1326</v>
      </c>
      <c r="L11" s="197">
        <v>910683</v>
      </c>
    </row>
    <row r="12" spans="1:13" x14ac:dyDescent="0.25">
      <c r="A12" s="287"/>
      <c r="B12" s="287"/>
      <c r="C12" s="291"/>
      <c r="D12" s="291"/>
      <c r="E12" s="291"/>
      <c r="F12" s="291"/>
      <c r="G12" s="291"/>
      <c r="I12" s="291"/>
      <c r="J12" s="291"/>
      <c r="K12" s="291"/>
      <c r="L12" s="291"/>
    </row>
    <row r="13" spans="1:13" ht="22.5" x14ac:dyDescent="0.2">
      <c r="A13" s="416" t="s">
        <v>905</v>
      </c>
      <c r="B13" s="416" t="s">
        <v>904</v>
      </c>
      <c r="C13" s="1168">
        <v>312061</v>
      </c>
      <c r="D13" s="363">
        <v>0</v>
      </c>
      <c r="E13" s="363">
        <v>0</v>
      </c>
      <c r="F13" s="363">
        <v>0</v>
      </c>
      <c r="G13" s="1169">
        <v>312061</v>
      </c>
      <c r="H13" s="1170"/>
      <c r="I13" s="1170">
        <v>312061</v>
      </c>
      <c r="J13" s="338">
        <v>0</v>
      </c>
      <c r="K13" s="338">
        <v>0</v>
      </c>
      <c r="L13" s="1171">
        <v>312061</v>
      </c>
    </row>
    <row r="14" spans="1:13" x14ac:dyDescent="0.25">
      <c r="A14" s="1143" t="s">
        <v>740</v>
      </c>
      <c r="B14" s="287" t="s">
        <v>741</v>
      </c>
      <c r="C14" s="365">
        <v>-9613</v>
      </c>
      <c r="D14" s="360">
        <v>0</v>
      </c>
      <c r="E14" s="360">
        <v>0</v>
      </c>
      <c r="F14" s="360">
        <v>0</v>
      </c>
      <c r="G14" s="364">
        <v>-9613</v>
      </c>
      <c r="H14" s="667"/>
      <c r="I14" s="222">
        <v>-561</v>
      </c>
      <c r="J14" s="360">
        <v>0</v>
      </c>
      <c r="K14" s="360">
        <v>0</v>
      </c>
      <c r="L14" s="343">
        <v>-561</v>
      </c>
      <c r="M14" s="667"/>
    </row>
    <row r="15" spans="1:13" x14ac:dyDescent="0.25">
      <c r="A15" s="386" t="s">
        <v>1123</v>
      </c>
      <c r="B15" s="421" t="s">
        <v>1124</v>
      </c>
      <c r="C15" s="360">
        <v>0</v>
      </c>
      <c r="D15" s="360">
        <v>0</v>
      </c>
      <c r="E15" s="365">
        <v>-2709</v>
      </c>
      <c r="F15" s="360">
        <v>0</v>
      </c>
      <c r="G15" s="364">
        <v>-2709</v>
      </c>
      <c r="H15" s="667"/>
      <c r="I15" s="360">
        <v>0</v>
      </c>
      <c r="J15" s="360">
        <v>0</v>
      </c>
      <c r="K15" s="1098">
        <v>-1144</v>
      </c>
      <c r="L15" s="343">
        <v>-1144</v>
      </c>
      <c r="M15" s="667"/>
    </row>
    <row r="16" spans="1:13" ht="22.5" x14ac:dyDescent="0.2">
      <c r="A16" s="1138" t="s">
        <v>301</v>
      </c>
      <c r="B16" s="1138" t="s">
        <v>302</v>
      </c>
      <c r="C16" s="1139">
        <v>0</v>
      </c>
      <c r="D16" s="1109">
        <v>99380</v>
      </c>
      <c r="E16" s="1139">
        <v>0</v>
      </c>
      <c r="F16" s="1139">
        <v>0</v>
      </c>
      <c r="G16" s="1140">
        <v>99380</v>
      </c>
      <c r="H16" s="667"/>
      <c r="I16" s="363">
        <v>0</v>
      </c>
      <c r="J16" s="333">
        <v>99380</v>
      </c>
      <c r="K16" s="363">
        <v>0</v>
      </c>
      <c r="L16" s="362">
        <v>99380</v>
      </c>
      <c r="M16" s="667"/>
    </row>
    <row r="17" spans="1:13" ht="15.75" thickBot="1" x14ac:dyDescent="0.25">
      <c r="A17" s="301" t="s">
        <v>1029</v>
      </c>
      <c r="B17" s="1110" t="s">
        <v>1125</v>
      </c>
      <c r="C17" s="1139">
        <v>0</v>
      </c>
      <c r="D17" s="1139">
        <v>0</v>
      </c>
      <c r="E17" s="1139">
        <v>0</v>
      </c>
      <c r="F17" s="1139">
        <v>50</v>
      </c>
      <c r="G17" s="1140">
        <v>50</v>
      </c>
      <c r="H17" s="667"/>
      <c r="I17" s="363">
        <v>0</v>
      </c>
      <c r="J17" s="363">
        <v>0</v>
      </c>
      <c r="K17" s="363">
        <v>0</v>
      </c>
      <c r="L17" s="1172">
        <v>0</v>
      </c>
      <c r="M17" s="667"/>
    </row>
    <row r="18" spans="1:13" ht="15.75" thickBot="1" x14ac:dyDescent="0.3">
      <c r="A18" s="763" t="s">
        <v>1012</v>
      </c>
      <c r="B18" s="763" t="s">
        <v>1008</v>
      </c>
      <c r="C18" s="204">
        <v>1676439</v>
      </c>
      <c r="D18" s="204">
        <v>9115</v>
      </c>
      <c r="E18" s="204">
        <v>-3862</v>
      </c>
      <c r="F18" s="204">
        <v>160</v>
      </c>
      <c r="G18" s="204">
        <v>1681852</v>
      </c>
      <c r="I18" s="203">
        <v>1313774</v>
      </c>
      <c r="J18" s="203">
        <v>9115</v>
      </c>
      <c r="K18" s="204">
        <v>-2470</v>
      </c>
      <c r="L18" s="203">
        <v>1320419</v>
      </c>
    </row>
    <row r="19" spans="1:13" s="15" customFormat="1" x14ac:dyDescent="0.25">
      <c r="A19" s="90"/>
      <c r="B19" s="90"/>
      <c r="C19" s="387"/>
      <c r="D19" s="387"/>
      <c r="E19" s="387"/>
      <c r="F19" s="387"/>
      <c r="G19" s="387"/>
      <c r="I19" s="418"/>
      <c r="J19" s="387"/>
      <c r="K19" s="387"/>
      <c r="L19" s="418"/>
    </row>
    <row r="20" spans="1:13" s="15" customFormat="1" x14ac:dyDescent="0.25">
      <c r="A20" s="90"/>
      <c r="B20" s="90"/>
      <c r="C20" s="387"/>
      <c r="D20" s="387"/>
      <c r="E20" s="387"/>
      <c r="F20" s="387"/>
      <c r="G20" s="387"/>
      <c r="I20" s="418"/>
      <c r="J20" s="387"/>
      <c r="K20" s="387"/>
      <c r="L20" s="418"/>
    </row>
    <row r="21" spans="1:13" x14ac:dyDescent="0.25">
      <c r="A21" s="287" t="s">
        <v>740</v>
      </c>
      <c r="B21" s="287" t="s">
        <v>741</v>
      </c>
      <c r="C21" s="365">
        <v>-10753</v>
      </c>
      <c r="D21" s="1120">
        <v>0</v>
      </c>
      <c r="E21" s="1120">
        <v>0</v>
      </c>
      <c r="F21" s="1120">
        <v>0</v>
      </c>
      <c r="G21" s="365">
        <v>-10753</v>
      </c>
      <c r="H21" s="667"/>
      <c r="I21" s="299">
        <v>-928</v>
      </c>
      <c r="J21" s="360">
        <v>0</v>
      </c>
      <c r="K21" s="360">
        <v>0</v>
      </c>
      <c r="L21" s="299">
        <v>-928</v>
      </c>
    </row>
    <row r="22" spans="1:13" x14ac:dyDescent="0.25">
      <c r="A22" s="386" t="s">
        <v>1123</v>
      </c>
      <c r="B22" s="421" t="s">
        <v>1124</v>
      </c>
      <c r="C22" s="360">
        <v>0</v>
      </c>
      <c r="D22" s="360">
        <v>0</v>
      </c>
      <c r="E22" s="365">
        <v>4518</v>
      </c>
      <c r="F22" s="360">
        <v>0</v>
      </c>
      <c r="G22" s="364">
        <v>4518</v>
      </c>
      <c r="H22" s="667"/>
      <c r="I22" s="360">
        <v>0</v>
      </c>
      <c r="J22" s="360">
        <v>0</v>
      </c>
      <c r="K22" s="1098">
        <v>1882</v>
      </c>
      <c r="L22" s="343">
        <v>1882</v>
      </c>
    </row>
    <row r="23" spans="1:13" ht="22.5" x14ac:dyDescent="0.2">
      <c r="A23" s="1138" t="s">
        <v>902</v>
      </c>
      <c r="B23" s="1138" t="s">
        <v>903</v>
      </c>
      <c r="C23" s="1139">
        <v>0</v>
      </c>
      <c r="D23" s="1109">
        <v>-19645</v>
      </c>
      <c r="E23" s="1139">
        <v>0</v>
      </c>
      <c r="F23" s="1139">
        <v>0</v>
      </c>
      <c r="G23" s="1109">
        <v>-19645</v>
      </c>
      <c r="H23" s="667"/>
      <c r="I23" s="363">
        <v>0</v>
      </c>
      <c r="J23" s="333">
        <v>-19645</v>
      </c>
      <c r="K23" s="363">
        <v>0</v>
      </c>
      <c r="L23" s="333">
        <v>-19645</v>
      </c>
    </row>
    <row r="24" spans="1:13" ht="15.75" thickBot="1" x14ac:dyDescent="0.25">
      <c r="A24" s="301" t="s">
        <v>1029</v>
      </c>
      <c r="B24" s="1110" t="s">
        <v>1125</v>
      </c>
      <c r="C24" s="1139">
        <v>0</v>
      </c>
      <c r="D24" s="1139">
        <v>0</v>
      </c>
      <c r="E24" s="1139">
        <v>0</v>
      </c>
      <c r="F24" s="1139">
        <v>4095</v>
      </c>
      <c r="G24" s="1140">
        <v>4095</v>
      </c>
      <c r="H24" s="667"/>
      <c r="I24" s="363">
        <v>0</v>
      </c>
      <c r="J24" s="363">
        <v>0</v>
      </c>
      <c r="K24" s="363">
        <v>0</v>
      </c>
      <c r="L24" s="1172">
        <v>0</v>
      </c>
    </row>
    <row r="25" spans="1:13" ht="15.75" thickBot="1" x14ac:dyDescent="0.3">
      <c r="A25" s="763" t="s">
        <v>1156</v>
      </c>
      <c r="B25" s="763" t="s">
        <v>1044</v>
      </c>
      <c r="C25" s="204">
        <v>1665686</v>
      </c>
      <c r="D25" s="204">
        <v>-10530</v>
      </c>
      <c r="E25" s="204">
        <v>656</v>
      </c>
      <c r="F25" s="204">
        <v>4255</v>
      </c>
      <c r="G25" s="204">
        <v>1660067</v>
      </c>
      <c r="I25" s="204">
        <v>1312846</v>
      </c>
      <c r="J25" s="204">
        <v>-10530</v>
      </c>
      <c r="K25" s="204">
        <v>-588</v>
      </c>
      <c r="L25" s="204">
        <v>1301728</v>
      </c>
    </row>
    <row r="26" spans="1:13" x14ac:dyDescent="0.25">
      <c r="C26" s="1262"/>
      <c r="D26" s="1262"/>
      <c r="E26" s="1262"/>
      <c r="F26" s="1262"/>
      <c r="G26" s="1262"/>
      <c r="H26" s="1263"/>
      <c r="I26" s="1263"/>
      <c r="J26" s="1263"/>
      <c r="K26" s="1263"/>
      <c r="L26" s="1263"/>
    </row>
    <row r="27" spans="1:13" x14ac:dyDescent="0.25">
      <c r="C27" s="310"/>
      <c r="D27" s="310"/>
      <c r="E27" s="310"/>
      <c r="F27" s="310"/>
      <c r="G27" s="310"/>
      <c r="H27" s="310"/>
      <c r="I27" s="310"/>
      <c r="J27" s="310"/>
      <c r="K27" s="310"/>
      <c r="L27" s="310"/>
    </row>
    <row r="28" spans="1:13" x14ac:dyDescent="0.25">
      <c r="C28" s="331"/>
    </row>
  </sheetData>
  <sheetProtection algorithmName="SHA-512" hashValue="3e7yJlIIoMswZuVF2liPH/r8ilSdchGeZJsMiMBAlkQ5KHQHAWoG5dpm3TIa6wjR1YZx5RpH7NGr4qBvlpSbUg==" saltValue="O6pJ9Pxp7fSjHyKwpS6Wcw==" spinCount="100000" sheet="1" objects="1" scenarios="1"/>
  <mergeCells count="1">
    <mergeCell ref="A7:B8"/>
  </mergeCells>
  <pageMargins left="0" right="0" top="0.74803149606299213" bottom="0.74803149606299213" header="0.31496062992125984" footer="0.31496062992125984"/>
  <pageSetup paperSize="9" scale="5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136A-A22A-48EB-9E95-0C2F6D9B17B8}">
  <sheetPr>
    <tabColor rgb="FF92D050"/>
    <pageSetUpPr fitToPage="1"/>
  </sheetPr>
  <dimension ref="A1:X94"/>
  <sheetViews>
    <sheetView showGridLines="0" zoomScaleNormal="100" workbookViewId="0">
      <pane ySplit="2" topLeftCell="A3" activePane="bottomLeft" state="frozen"/>
      <selection pane="bottomLeft" activeCell="A3" sqref="A3"/>
    </sheetView>
  </sheetViews>
  <sheetFormatPr defaultColWidth="9.42578125" defaultRowHeight="14.25" outlineLevelRow="1" outlineLevelCol="1" x14ac:dyDescent="0.25"/>
  <cols>
    <col min="1" max="1" width="43.42578125" style="3" customWidth="1"/>
    <col min="2" max="2" width="39.140625" style="3" customWidth="1" outlineLevel="1"/>
    <col min="3" max="3" width="17.42578125" style="3" customWidth="1"/>
    <col min="4" max="4" width="16.42578125" style="3" customWidth="1"/>
    <col min="5" max="5" width="15.42578125" style="32" customWidth="1"/>
    <col min="6" max="6" width="17.140625" style="32" customWidth="1"/>
    <col min="7" max="7" width="20.85546875" style="32" customWidth="1"/>
    <col min="8" max="8" width="16.140625" style="32" customWidth="1"/>
    <col min="9" max="9" width="16.5703125" style="32" customWidth="1"/>
    <col min="10" max="10" width="12" style="32" customWidth="1"/>
    <col min="11" max="11" width="16.42578125" style="32" customWidth="1"/>
    <col min="12" max="12" width="10.42578125" style="32" customWidth="1"/>
    <col min="13" max="13" width="10.5703125" style="32" customWidth="1"/>
    <col min="14" max="16384" width="9.42578125" style="32"/>
  </cols>
  <sheetData>
    <row r="1" spans="1:12" ht="25.5" x14ac:dyDescent="0.25">
      <c r="A1" s="63" t="s">
        <v>734</v>
      </c>
      <c r="B1" s="63" t="s">
        <v>735</v>
      </c>
      <c r="C1" s="6"/>
      <c r="D1" s="6"/>
    </row>
    <row r="2" spans="1:12" ht="25.5" x14ac:dyDescent="0.25">
      <c r="A2" s="63" t="s">
        <v>1148</v>
      </c>
      <c r="B2" s="63" t="s">
        <v>1149</v>
      </c>
      <c r="C2" s="6"/>
      <c r="D2" s="6"/>
    </row>
    <row r="3" spans="1:12" x14ac:dyDescent="0.25">
      <c r="A3" s="648"/>
      <c r="B3" s="648"/>
      <c r="C3" s="32"/>
      <c r="D3" s="32"/>
    </row>
    <row r="4" spans="1:12" ht="15.75" x14ac:dyDescent="0.25">
      <c r="A4" s="9"/>
      <c r="B4" s="31"/>
      <c r="C4" s="32"/>
      <c r="D4" s="32"/>
    </row>
    <row r="5" spans="1:12" ht="20.25" x14ac:dyDescent="0.25">
      <c r="A5" s="436" t="s">
        <v>670</v>
      </c>
      <c r="B5" s="436" t="s">
        <v>656</v>
      </c>
      <c r="C5" s="32"/>
      <c r="D5" s="32"/>
    </row>
    <row r="6" spans="1:12" ht="15.75" thickBot="1" x14ac:dyDescent="0.3">
      <c r="A6" s="668"/>
      <c r="B6"/>
      <c r="C6"/>
      <c r="D6"/>
      <c r="E6"/>
      <c r="F6"/>
      <c r="G6" s="678" t="s">
        <v>888</v>
      </c>
      <c r="H6" s="678"/>
      <c r="I6" s="678"/>
      <c r="J6"/>
      <c r="K6"/>
      <c r="L6"/>
    </row>
    <row r="7" spans="1:12" ht="25.5" customHeight="1" thickTop="1" thickBot="1" x14ac:dyDescent="0.3">
      <c r="A7" s="663"/>
      <c r="B7" s="663"/>
      <c r="C7" s="1362" t="s">
        <v>108</v>
      </c>
      <c r="D7" s="1362"/>
      <c r="E7" s="664"/>
      <c r="F7" s="1362" t="s">
        <v>178</v>
      </c>
      <c r="G7" s="1362"/>
      <c r="H7" s="1026"/>
      <c r="I7" s="1026"/>
      <c r="J7"/>
      <c r="K7"/>
      <c r="L7"/>
    </row>
    <row r="8" spans="1:12" ht="16.5" thickTop="1" thickBot="1" x14ac:dyDescent="0.3">
      <c r="A8" s="665"/>
      <c r="B8" s="665"/>
      <c r="C8" s="1116" t="s">
        <v>1155</v>
      </c>
      <c r="D8" s="1117" t="s">
        <v>1009</v>
      </c>
      <c r="E8" s="664"/>
      <c r="F8" s="580" t="s">
        <v>1155</v>
      </c>
      <c r="G8" s="1094" t="s">
        <v>1009</v>
      </c>
      <c r="H8" s="1027"/>
      <c r="I8" s="1027"/>
      <c r="J8"/>
      <c r="K8"/>
      <c r="L8"/>
    </row>
    <row r="9" spans="1:12" ht="8.25" customHeight="1" thickTop="1" x14ac:dyDescent="0.25">
      <c r="A9" s="111"/>
      <c r="B9" s="111"/>
      <c r="C9" s="583"/>
      <c r="D9" s="112"/>
      <c r="E9" s="112"/>
      <c r="F9" s="583"/>
      <c r="G9" s="112"/>
      <c r="H9" s="112"/>
      <c r="I9" s="112"/>
      <c r="J9"/>
      <c r="K9"/>
      <c r="L9"/>
    </row>
    <row r="10" spans="1:12" ht="22.5" x14ac:dyDescent="0.25">
      <c r="A10" s="416" t="s">
        <v>923</v>
      </c>
      <c r="B10" s="281" t="s">
        <v>930</v>
      </c>
      <c r="C10" s="358">
        <v>415351</v>
      </c>
      <c r="D10" s="255">
        <v>336408</v>
      </c>
      <c r="E10" s="112"/>
      <c r="F10" s="358">
        <v>408190</v>
      </c>
      <c r="G10" s="255">
        <v>327174</v>
      </c>
      <c r="H10" s="255"/>
      <c r="I10" s="255"/>
      <c r="J10"/>
      <c r="K10"/>
      <c r="L10"/>
    </row>
    <row r="11" spans="1:12" ht="15.75" thickBot="1" x14ac:dyDescent="0.3">
      <c r="A11" s="413" t="s">
        <v>924</v>
      </c>
      <c r="B11" s="413" t="s">
        <v>931</v>
      </c>
      <c r="C11" s="356">
        <v>199929</v>
      </c>
      <c r="D11" s="424">
        <v>199908</v>
      </c>
      <c r="E11" s="112"/>
      <c r="F11" s="356">
        <v>199929</v>
      </c>
      <c r="G11" s="424">
        <v>199908</v>
      </c>
      <c r="H11" s="255"/>
      <c r="I11" s="255"/>
      <c r="J11"/>
      <c r="K11"/>
      <c r="L11"/>
    </row>
    <row r="12" spans="1:12" ht="15" x14ac:dyDescent="0.25">
      <c r="A12" s="334" t="s">
        <v>465</v>
      </c>
      <c r="B12" s="334" t="s">
        <v>464</v>
      </c>
      <c r="C12" s="311">
        <v>615280</v>
      </c>
      <c r="D12" s="256">
        <v>536316</v>
      </c>
      <c r="E12" s="112"/>
      <c r="F12" s="359">
        <v>608119</v>
      </c>
      <c r="G12" s="256">
        <v>527082</v>
      </c>
      <c r="H12" s="256"/>
      <c r="I12" s="256"/>
      <c r="J12"/>
      <c r="K12"/>
      <c r="L12"/>
    </row>
    <row r="13" spans="1:12" ht="22.5" x14ac:dyDescent="0.25">
      <c r="A13" s="116" t="s">
        <v>212</v>
      </c>
      <c r="B13" s="116" t="s">
        <v>463</v>
      </c>
      <c r="C13" s="357">
        <v>121057</v>
      </c>
      <c r="D13" s="420">
        <v>86625</v>
      </c>
      <c r="E13" s="112"/>
      <c r="F13" s="1254">
        <v>118982</v>
      </c>
      <c r="G13" s="420">
        <v>84491</v>
      </c>
      <c r="H13" s="255"/>
      <c r="I13" s="255"/>
      <c r="J13"/>
      <c r="K13"/>
      <c r="L13"/>
    </row>
    <row r="14" spans="1:12" ht="15" x14ac:dyDescent="0.25">
      <c r="A14" s="118" t="s">
        <v>1122</v>
      </c>
      <c r="B14" s="118" t="s">
        <v>1126</v>
      </c>
      <c r="C14" s="357">
        <v>30</v>
      </c>
      <c r="D14" s="1141">
        <v>0</v>
      </c>
      <c r="E14" s="112"/>
      <c r="F14" s="358">
        <v>30</v>
      </c>
      <c r="G14" s="1141">
        <v>0</v>
      </c>
      <c r="H14" s="255"/>
      <c r="I14" s="255"/>
      <c r="J14"/>
      <c r="K14"/>
      <c r="L14"/>
    </row>
    <row r="15" spans="1:12" ht="15" x14ac:dyDescent="0.25">
      <c r="A15" s="118" t="s">
        <v>922</v>
      </c>
      <c r="B15" s="118" t="s">
        <v>837</v>
      </c>
      <c r="C15" s="673">
        <v>0</v>
      </c>
      <c r="D15" s="1141">
        <v>0</v>
      </c>
      <c r="E15" s="112"/>
      <c r="F15" s="673">
        <v>0</v>
      </c>
      <c r="G15" s="1141">
        <v>0</v>
      </c>
      <c r="H15" s="1028"/>
      <c r="I15" s="1028"/>
      <c r="J15"/>
      <c r="K15"/>
      <c r="L15"/>
    </row>
    <row r="16" spans="1:12" ht="22.5" x14ac:dyDescent="0.25">
      <c r="A16" s="118" t="s">
        <v>925</v>
      </c>
      <c r="B16" s="118" t="s">
        <v>932</v>
      </c>
      <c r="C16" s="357">
        <v>3167</v>
      </c>
      <c r="D16" s="1042">
        <v>2891</v>
      </c>
      <c r="E16" s="112"/>
      <c r="F16" s="357">
        <v>3057</v>
      </c>
      <c r="G16" s="1042">
        <v>2742</v>
      </c>
      <c r="H16" s="1028"/>
      <c r="I16" s="1028"/>
      <c r="J16"/>
      <c r="K16"/>
      <c r="L16"/>
    </row>
    <row r="17" spans="1:12" ht="32.450000000000003" customHeight="1" thickBot="1" x14ac:dyDescent="0.3">
      <c r="A17" s="172" t="s">
        <v>213</v>
      </c>
      <c r="B17" s="171" t="s">
        <v>349</v>
      </c>
      <c r="C17" s="369">
        <v>3871</v>
      </c>
      <c r="D17" s="1083">
        <v>3864</v>
      </c>
      <c r="E17" s="1084"/>
      <c r="F17" s="369">
        <v>3871</v>
      </c>
      <c r="G17" s="1083">
        <v>3864</v>
      </c>
      <c r="H17" s="255"/>
      <c r="I17" s="255"/>
      <c r="J17"/>
      <c r="K17"/>
      <c r="L17"/>
    </row>
    <row r="18" spans="1:12" ht="25.5" customHeight="1" thickBot="1" x14ac:dyDescent="0.3">
      <c r="A18" s="173" t="s">
        <v>907</v>
      </c>
      <c r="B18" s="173" t="s">
        <v>908</v>
      </c>
      <c r="C18" s="354">
        <v>128125</v>
      </c>
      <c r="D18" s="441">
        <v>93380</v>
      </c>
      <c r="E18" s="112"/>
      <c r="F18" s="354">
        <v>125940</v>
      </c>
      <c r="G18" s="441">
        <v>91097</v>
      </c>
      <c r="H18" s="256"/>
      <c r="I18" s="256"/>
      <c r="J18"/>
      <c r="K18"/>
      <c r="L18"/>
    </row>
    <row r="19" spans="1:12" ht="15.75" thickBot="1" x14ac:dyDescent="0.3">
      <c r="A19" s="173" t="s">
        <v>909</v>
      </c>
      <c r="B19" s="334" t="s">
        <v>911</v>
      </c>
      <c r="C19" s="440">
        <v>743405</v>
      </c>
      <c r="D19" s="1002">
        <v>629696</v>
      </c>
      <c r="E19" s="985"/>
      <c r="F19" s="440">
        <v>734059</v>
      </c>
      <c r="G19" s="1002">
        <v>618179</v>
      </c>
      <c r="H19" s="256"/>
      <c r="I19" s="256"/>
      <c r="J19"/>
      <c r="K19"/>
      <c r="L19"/>
    </row>
    <row r="20" spans="1:12" ht="15.75" thickBot="1" x14ac:dyDescent="0.3">
      <c r="A20" s="1023" t="s">
        <v>890</v>
      </c>
      <c r="B20" s="1024" t="s">
        <v>893</v>
      </c>
      <c r="C20" s="1021">
        <v>0</v>
      </c>
      <c r="D20" s="1022">
        <v>0</v>
      </c>
      <c r="E20" s="985"/>
      <c r="F20" s="1021">
        <v>31101</v>
      </c>
      <c r="G20" s="1022">
        <v>0</v>
      </c>
      <c r="H20" s="256"/>
      <c r="I20" s="256"/>
      <c r="J20"/>
      <c r="K20"/>
      <c r="L20"/>
    </row>
    <row r="21" spans="1:12" ht="15.75" thickBot="1" x14ac:dyDescent="0.3">
      <c r="A21" s="173" t="s">
        <v>462</v>
      </c>
      <c r="B21" s="173" t="s">
        <v>242</v>
      </c>
      <c r="C21" s="354">
        <v>128125</v>
      </c>
      <c r="D21" s="415">
        <v>93380</v>
      </c>
      <c r="E21" s="985"/>
      <c r="F21" s="354">
        <v>157041</v>
      </c>
      <c r="G21" s="415">
        <v>91097</v>
      </c>
      <c r="H21" s="256"/>
      <c r="I21" s="256"/>
      <c r="J21"/>
      <c r="K21"/>
      <c r="L21"/>
    </row>
    <row r="22" spans="1:12" ht="15.75" thickBot="1" x14ac:dyDescent="0.3">
      <c r="A22" s="173" t="s">
        <v>460</v>
      </c>
      <c r="B22" s="173" t="s">
        <v>910</v>
      </c>
      <c r="C22" s="354">
        <v>743405</v>
      </c>
      <c r="D22" s="415">
        <v>629696</v>
      </c>
      <c r="E22" s="985"/>
      <c r="F22" s="354">
        <v>765160</v>
      </c>
      <c r="G22" s="415">
        <v>618179</v>
      </c>
      <c r="H22" s="256"/>
      <c r="I22" s="256"/>
      <c r="J22"/>
      <c r="K22"/>
      <c r="L22"/>
    </row>
    <row r="23" spans="1:12" ht="15.75" x14ac:dyDescent="0.25">
      <c r="A23" s="9"/>
      <c r="B23" s="31"/>
      <c r="C23" s="388"/>
      <c r="D23" s="388"/>
      <c r="E23" s="388"/>
      <c r="F23" s="388"/>
      <c r="G23" s="388"/>
      <c r="H23" s="667"/>
      <c r="I23" s="667"/>
    </row>
    <row r="24" spans="1:12" ht="15" x14ac:dyDescent="0.25">
      <c r="A24" s="670"/>
      <c r="B24" s="670"/>
      <c r="C24" s="671"/>
      <c r="D24" s="671"/>
      <c r="E24" s="986"/>
      <c r="F24" s="671"/>
      <c r="G24" s="1043"/>
      <c r="H24" s="671"/>
      <c r="I24" s="671"/>
    </row>
    <row r="25" spans="1:12" ht="15" x14ac:dyDescent="0.25">
      <c r="A25" s="670"/>
      <c r="B25" s="670"/>
      <c r="C25" s="671"/>
      <c r="D25" s="671"/>
      <c r="E25" s="986"/>
      <c r="F25" s="671"/>
      <c r="G25" s="671"/>
      <c r="H25" s="671"/>
      <c r="I25" s="671"/>
    </row>
    <row r="26" spans="1:12" ht="15" thickBot="1" x14ac:dyDescent="0.25">
      <c r="A26" s="10" t="s">
        <v>105</v>
      </c>
      <c r="B26" s="11" t="s">
        <v>461</v>
      </c>
      <c r="C26" s="32"/>
      <c r="G26" s="678" t="s">
        <v>888</v>
      </c>
      <c r="H26" s="1288"/>
      <c r="I26" s="678"/>
    </row>
    <row r="27" spans="1:12" ht="25.5" customHeight="1" thickTop="1" thickBot="1" x14ac:dyDescent="0.3">
      <c r="A27" s="663"/>
      <c r="B27" s="663"/>
      <c r="C27" s="1362" t="s">
        <v>108</v>
      </c>
      <c r="D27" s="1362"/>
      <c r="E27" s="650"/>
      <c r="F27" s="1362" t="s">
        <v>178</v>
      </c>
      <c r="G27" s="1362"/>
      <c r="H27" s="650"/>
      <c r="I27" s="1026"/>
      <c r="J27" s="664"/>
    </row>
    <row r="28" spans="1:12" ht="15.75" thickTop="1" thickBot="1" x14ac:dyDescent="0.3">
      <c r="A28" s="665"/>
      <c r="B28" s="665"/>
      <c r="C28" s="1118" t="s">
        <v>1154</v>
      </c>
      <c r="D28" s="1118" t="s">
        <v>1054</v>
      </c>
      <c r="E28" s="91"/>
      <c r="F28" s="1044" t="s">
        <v>1154</v>
      </c>
      <c r="G28" s="581" t="s">
        <v>1054</v>
      </c>
      <c r="H28" s="103"/>
      <c r="I28" s="103"/>
      <c r="J28" s="110"/>
    </row>
    <row r="29" spans="1:12" ht="15" thickTop="1" x14ac:dyDescent="0.25">
      <c r="A29" s="111"/>
      <c r="B29" s="111"/>
      <c r="C29" s="583"/>
      <c r="D29" s="104"/>
      <c r="E29" s="104"/>
      <c r="F29" s="583"/>
      <c r="G29" s="104"/>
      <c r="H29" s="104"/>
      <c r="I29" s="104"/>
      <c r="J29" s="112"/>
    </row>
    <row r="30" spans="1:12" ht="15" thickBot="1" x14ac:dyDescent="0.3">
      <c r="A30" s="672" t="s">
        <v>596</v>
      </c>
      <c r="B30" s="672" t="s">
        <v>597</v>
      </c>
      <c r="C30" s="440">
        <v>629696</v>
      </c>
      <c r="D30" s="688">
        <v>875918</v>
      </c>
      <c r="E30" s="233"/>
      <c r="F30" s="440">
        <v>618179</v>
      </c>
      <c r="G30" s="688">
        <v>863938</v>
      </c>
      <c r="H30" s="233"/>
      <c r="I30" s="233"/>
      <c r="J30" s="256"/>
    </row>
    <row r="31" spans="1:12" x14ac:dyDescent="0.25">
      <c r="A31" s="118" t="s">
        <v>574</v>
      </c>
      <c r="B31" s="118" t="s">
        <v>933</v>
      </c>
      <c r="C31" s="666">
        <v>200030</v>
      </c>
      <c r="D31" s="385">
        <v>2000</v>
      </c>
      <c r="E31" s="1028"/>
      <c r="F31" s="666">
        <v>200030</v>
      </c>
      <c r="G31" s="385">
        <v>0</v>
      </c>
      <c r="H31" s="1028"/>
      <c r="I31" s="1028"/>
      <c r="J31" s="255"/>
    </row>
    <row r="32" spans="1:12" x14ac:dyDescent="0.25">
      <c r="A32" s="997" t="s">
        <v>926</v>
      </c>
      <c r="B32" s="997" t="s">
        <v>934</v>
      </c>
      <c r="C32" s="284">
        <v>-86625</v>
      </c>
      <c r="D32" s="332">
        <v>-301090</v>
      </c>
      <c r="E32" s="221"/>
      <c r="F32" s="284">
        <v>-84491</v>
      </c>
      <c r="G32" s="332">
        <v>-295276</v>
      </c>
      <c r="H32" s="221"/>
      <c r="I32" s="221"/>
      <c r="J32" s="221"/>
    </row>
    <row r="33" spans="1:24" x14ac:dyDescent="0.25">
      <c r="A33" s="997" t="s">
        <v>548</v>
      </c>
      <c r="B33" s="997" t="s">
        <v>553</v>
      </c>
      <c r="C33" s="673">
        <v>0</v>
      </c>
      <c r="D33" s="380">
        <v>50000</v>
      </c>
      <c r="E33" s="1028"/>
      <c r="F33" s="673">
        <v>0</v>
      </c>
      <c r="G33" s="380">
        <v>50000</v>
      </c>
      <c r="H33" s="1028"/>
      <c r="I33" s="1028"/>
      <c r="J33" s="221"/>
    </row>
    <row r="34" spans="1:24" x14ac:dyDescent="0.25">
      <c r="A34" s="997" t="s">
        <v>1003</v>
      </c>
      <c r="B34" s="997" t="s">
        <v>1004</v>
      </c>
      <c r="C34" s="673">
        <v>0</v>
      </c>
      <c r="D34" s="380">
        <v>0</v>
      </c>
      <c r="E34" s="1028"/>
      <c r="F34" s="673">
        <v>0</v>
      </c>
      <c r="G34" s="380">
        <v>0</v>
      </c>
      <c r="H34" s="1028"/>
      <c r="I34" s="1028"/>
      <c r="J34" s="221"/>
    </row>
    <row r="35" spans="1:24" x14ac:dyDescent="0.25">
      <c r="A35" s="997" t="s">
        <v>891</v>
      </c>
      <c r="B35" s="997" t="s">
        <v>892</v>
      </c>
      <c r="C35" s="673">
        <v>0</v>
      </c>
      <c r="D35" s="380">
        <v>0</v>
      </c>
      <c r="E35" s="1028"/>
      <c r="F35" s="344">
        <v>31101</v>
      </c>
      <c r="G35" s="332">
        <v>-3317</v>
      </c>
      <c r="H35" s="221"/>
      <c r="I35" s="1028"/>
      <c r="J35" s="983"/>
    </row>
    <row r="36" spans="1:24" x14ac:dyDescent="0.25">
      <c r="A36" s="997" t="s">
        <v>368</v>
      </c>
      <c r="B36" s="997" t="s">
        <v>369</v>
      </c>
      <c r="C36" s="673">
        <v>0</v>
      </c>
      <c r="D36" s="199">
        <v>0</v>
      </c>
      <c r="E36" s="389"/>
      <c r="F36" s="344">
        <v>0</v>
      </c>
      <c r="G36" s="199">
        <v>0</v>
      </c>
      <c r="H36" s="389"/>
      <c r="I36" s="1028"/>
      <c r="J36" s="983"/>
    </row>
    <row r="37" spans="1:24" ht="22.5" x14ac:dyDescent="0.25">
      <c r="A37" s="118" t="s">
        <v>927</v>
      </c>
      <c r="B37" s="118" t="s">
        <v>935</v>
      </c>
      <c r="C37" s="284">
        <v>283</v>
      </c>
      <c r="D37" s="332">
        <v>2847</v>
      </c>
      <c r="E37" s="221"/>
      <c r="F37" s="284">
        <v>320</v>
      </c>
      <c r="G37" s="332">
        <v>2813</v>
      </c>
      <c r="H37" s="221"/>
      <c r="I37" s="221"/>
      <c r="J37" s="221"/>
    </row>
    <row r="38" spans="1:24" ht="24.6" customHeight="1" thickBot="1" x14ac:dyDescent="0.3">
      <c r="A38" s="172" t="s">
        <v>214</v>
      </c>
      <c r="B38" s="172" t="s">
        <v>174</v>
      </c>
      <c r="C38" s="220">
        <v>21</v>
      </c>
      <c r="D38" s="221">
        <v>21</v>
      </c>
      <c r="E38" s="221"/>
      <c r="F38" s="220">
        <v>21</v>
      </c>
      <c r="G38" s="221">
        <v>21</v>
      </c>
      <c r="H38" s="221"/>
      <c r="I38" s="221"/>
      <c r="J38" s="221"/>
    </row>
    <row r="39" spans="1:24" ht="15" thickBot="1" x14ac:dyDescent="0.3">
      <c r="A39" s="1001" t="s">
        <v>604</v>
      </c>
      <c r="B39" s="1001" t="s">
        <v>605</v>
      </c>
      <c r="C39" s="354">
        <v>743405</v>
      </c>
      <c r="D39" s="415">
        <v>629696</v>
      </c>
      <c r="E39" s="233"/>
      <c r="F39" s="354">
        <v>765160</v>
      </c>
      <c r="G39" s="415">
        <v>618179</v>
      </c>
      <c r="H39" s="233"/>
      <c r="I39" s="233"/>
      <c r="J39" s="256"/>
    </row>
    <row r="40" spans="1:24" x14ac:dyDescent="0.25">
      <c r="C40" s="667"/>
      <c r="D40" s="667"/>
      <c r="F40" s="667"/>
      <c r="G40" s="667"/>
      <c r="I40" s="667"/>
      <c r="J40" s="667"/>
      <c r="K40" s="667"/>
    </row>
    <row r="41" spans="1:24" x14ac:dyDescent="0.25">
      <c r="C41" s="667"/>
      <c r="D41" s="667"/>
      <c r="F41" s="667"/>
      <c r="G41" s="667"/>
      <c r="I41" s="667"/>
      <c r="J41" s="667"/>
      <c r="K41" s="667"/>
    </row>
    <row r="42" spans="1:24" ht="40.5" x14ac:dyDescent="0.25">
      <c r="A42" s="436" t="s">
        <v>742</v>
      </c>
      <c r="B42" s="436" t="s">
        <v>657</v>
      </c>
      <c r="C42" s="32"/>
      <c r="D42" s="32"/>
    </row>
    <row r="44" spans="1:24" s="163" customFormat="1" ht="25.5" x14ac:dyDescent="0.25">
      <c r="A44" s="329" t="s">
        <v>808</v>
      </c>
      <c r="B44" s="329" t="s">
        <v>809</v>
      </c>
      <c r="C44" s="327"/>
      <c r="N44" s="15"/>
      <c r="O44" s="15"/>
      <c r="P44" s="15"/>
      <c r="Q44" s="15"/>
      <c r="R44" s="15"/>
      <c r="S44" s="15"/>
      <c r="T44" s="15"/>
      <c r="U44" s="15"/>
      <c r="V44" s="15"/>
      <c r="W44" s="15"/>
      <c r="X44" s="15"/>
    </row>
    <row r="45" spans="1:24" s="163" customFormat="1" ht="15" x14ac:dyDescent="0.25">
      <c r="A45" s="329"/>
      <c r="B45" s="327"/>
      <c r="C45" s="327"/>
      <c r="D45" s="15"/>
      <c r="E45" s="15"/>
      <c r="F45" s="15"/>
      <c r="G45" s="15"/>
      <c r="H45" s="15"/>
      <c r="I45" s="15"/>
      <c r="L45" s="15"/>
      <c r="M45" s="15"/>
      <c r="N45" s="15"/>
      <c r="O45" s="15"/>
      <c r="P45" s="15"/>
      <c r="Q45" s="15"/>
      <c r="R45" s="15"/>
      <c r="S45" s="15"/>
      <c r="T45" s="15"/>
      <c r="U45" s="15"/>
      <c r="V45" s="15"/>
      <c r="W45" s="15"/>
      <c r="X45" s="15"/>
    </row>
    <row r="46" spans="1:24" s="163" customFormat="1" ht="15.75" thickBot="1" x14ac:dyDescent="0.25">
      <c r="A46" s="353"/>
      <c r="B46" s="353"/>
      <c r="C46" s="352"/>
      <c r="D46" s="352"/>
      <c r="E46" s="352"/>
      <c r="F46" s="352"/>
      <c r="G46" s="988"/>
      <c r="H46" s="352"/>
      <c r="I46" s="352"/>
      <c r="K46" s="989" t="s">
        <v>432</v>
      </c>
      <c r="L46" s="15"/>
      <c r="M46" s="989"/>
      <c r="N46" s="15"/>
      <c r="O46" s="15"/>
      <c r="P46" s="15"/>
      <c r="Q46" s="15"/>
      <c r="R46" s="15"/>
      <c r="S46" s="15"/>
      <c r="T46" s="15"/>
      <c r="U46" s="15"/>
      <c r="V46" s="15"/>
      <c r="W46" s="15"/>
      <c r="X46" s="15"/>
    </row>
    <row r="47" spans="1:24" s="163" customFormat="1" ht="15.75" thickBot="1" x14ac:dyDescent="0.3">
      <c r="A47" s="341"/>
      <c r="B47" s="341"/>
      <c r="C47" s="1420" t="s">
        <v>144</v>
      </c>
      <c r="D47" s="1420"/>
      <c r="E47" s="1420"/>
      <c r="F47" s="1420"/>
      <c r="G47" s="15"/>
      <c r="H47" s="1420" t="s">
        <v>179</v>
      </c>
      <c r="I47" s="1420"/>
      <c r="J47" s="1420"/>
      <c r="K47" s="1420"/>
      <c r="L47" s="650"/>
      <c r="M47" s="650"/>
      <c r="N47" s="15"/>
      <c r="O47" s="15"/>
      <c r="P47" s="15"/>
      <c r="Q47" s="15"/>
      <c r="R47" s="15"/>
      <c r="S47" s="15"/>
      <c r="T47" s="15"/>
      <c r="U47" s="15"/>
      <c r="V47" s="15"/>
      <c r="W47" s="15"/>
      <c r="X47" s="15"/>
    </row>
    <row r="48" spans="1:24" s="115" customFormat="1" ht="23.25" customHeight="1" thickBot="1" x14ac:dyDescent="0.3">
      <c r="A48" s="165"/>
      <c r="B48" s="165"/>
      <c r="C48" s="1423" t="s">
        <v>1155</v>
      </c>
      <c r="D48" s="1423"/>
      <c r="E48" s="1419" t="s">
        <v>1009</v>
      </c>
      <c r="F48" s="1419"/>
      <c r="G48" s="56"/>
      <c r="H48" s="1423" t="s">
        <v>1155</v>
      </c>
      <c r="I48" s="1423"/>
      <c r="J48" s="1419" t="s">
        <v>1009</v>
      </c>
      <c r="K48" s="1420"/>
      <c r="L48" s="1421"/>
      <c r="M48" s="1422"/>
      <c r="N48" s="56"/>
      <c r="O48" s="56"/>
      <c r="P48" s="56"/>
      <c r="Q48" s="56"/>
      <c r="R48" s="56"/>
      <c r="S48" s="56"/>
      <c r="T48" s="56"/>
      <c r="U48" s="56"/>
      <c r="V48" s="56"/>
      <c r="W48" s="56"/>
      <c r="X48" s="56"/>
    </row>
    <row r="49" spans="1:24" s="115" customFormat="1" ht="11.25" x14ac:dyDescent="0.25">
      <c r="A49" s="351" t="s">
        <v>459</v>
      </c>
      <c r="B49" s="351"/>
      <c r="C49" s="213" t="s">
        <v>215</v>
      </c>
      <c r="D49" s="213" t="s">
        <v>216</v>
      </c>
      <c r="E49" s="195" t="s">
        <v>215</v>
      </c>
      <c r="F49" s="195" t="s">
        <v>216</v>
      </c>
      <c r="G49" s="56"/>
      <c r="H49" s="213" t="s">
        <v>215</v>
      </c>
      <c r="I49" s="213" t="s">
        <v>216</v>
      </c>
      <c r="J49" s="195" t="s">
        <v>215</v>
      </c>
      <c r="K49" s="195" t="s">
        <v>216</v>
      </c>
      <c r="L49" s="91"/>
      <c r="M49" s="91"/>
      <c r="N49" s="56"/>
      <c r="O49" s="56"/>
      <c r="P49" s="56"/>
      <c r="Q49" s="56"/>
      <c r="R49" s="56"/>
      <c r="S49" s="56"/>
      <c r="T49" s="56"/>
      <c r="U49" s="56"/>
      <c r="V49" s="56"/>
      <c r="W49" s="56"/>
      <c r="X49" s="56"/>
    </row>
    <row r="50" spans="1:24" s="115" customFormat="1" ht="11.25" outlineLevel="1" x14ac:dyDescent="0.25">
      <c r="A50" s="351"/>
      <c r="B50" s="351"/>
      <c r="C50" s="213" t="s">
        <v>145</v>
      </c>
      <c r="D50" s="213" t="s">
        <v>219</v>
      </c>
      <c r="E50" s="195" t="s">
        <v>145</v>
      </c>
      <c r="F50" s="195" t="s">
        <v>219</v>
      </c>
      <c r="G50" s="56"/>
      <c r="H50" s="213" t="s">
        <v>145</v>
      </c>
      <c r="I50" s="213" t="s">
        <v>219</v>
      </c>
      <c r="J50" s="195" t="s">
        <v>145</v>
      </c>
      <c r="K50" s="195" t="s">
        <v>219</v>
      </c>
      <c r="L50" s="91"/>
      <c r="M50" s="91"/>
      <c r="N50" s="56"/>
      <c r="O50" s="56"/>
      <c r="P50" s="56"/>
      <c r="Q50" s="56"/>
      <c r="R50" s="56"/>
      <c r="S50" s="56"/>
      <c r="T50" s="56"/>
      <c r="U50" s="56"/>
      <c r="V50" s="56"/>
      <c r="W50" s="56"/>
      <c r="X50" s="56"/>
    </row>
    <row r="51" spans="1:24" s="115" customFormat="1" ht="11.25" x14ac:dyDescent="0.25">
      <c r="A51" s="350" t="s">
        <v>323</v>
      </c>
      <c r="B51" s="348" t="s">
        <v>456</v>
      </c>
      <c r="C51" s="344">
        <v>3421</v>
      </c>
      <c r="D51" s="430">
        <v>0</v>
      </c>
      <c r="E51" s="199">
        <v>5872</v>
      </c>
      <c r="F51" s="199">
        <v>0</v>
      </c>
      <c r="G51" s="56"/>
      <c r="H51" s="344">
        <v>3421</v>
      </c>
      <c r="I51" s="430">
        <v>0</v>
      </c>
      <c r="J51" s="199">
        <v>5872</v>
      </c>
      <c r="K51" s="199">
        <v>0</v>
      </c>
      <c r="L51" s="389"/>
      <c r="M51" s="389"/>
      <c r="N51" s="56"/>
      <c r="O51" s="56"/>
      <c r="P51" s="56"/>
      <c r="Q51" s="56"/>
      <c r="R51" s="56"/>
      <c r="S51" s="56"/>
      <c r="T51" s="56"/>
      <c r="U51" s="56"/>
      <c r="V51" s="56"/>
      <c r="W51" s="56"/>
      <c r="X51" s="56"/>
    </row>
    <row r="52" spans="1:24" s="115" customFormat="1" ht="11.25" x14ac:dyDescent="0.25">
      <c r="A52" s="350" t="s">
        <v>556</v>
      </c>
      <c r="B52" s="348" t="s">
        <v>557</v>
      </c>
      <c r="C52" s="344">
        <v>0</v>
      </c>
      <c r="D52" s="284">
        <v>-12965</v>
      </c>
      <c r="E52" s="199">
        <v>5297</v>
      </c>
      <c r="F52" s="199">
        <v>0</v>
      </c>
      <c r="G52" s="56"/>
      <c r="H52" s="344">
        <v>0</v>
      </c>
      <c r="I52" s="284">
        <v>-12965</v>
      </c>
      <c r="J52" s="199">
        <v>5297</v>
      </c>
      <c r="K52" s="199">
        <v>0</v>
      </c>
      <c r="L52" s="389"/>
      <c r="M52" s="389"/>
      <c r="N52" s="56"/>
      <c r="O52" s="56"/>
      <c r="P52" s="56"/>
      <c r="Q52" s="56"/>
      <c r="R52" s="56"/>
      <c r="S52" s="56"/>
      <c r="T52" s="56"/>
      <c r="U52" s="56"/>
      <c r="V52" s="56"/>
      <c r="W52" s="56"/>
      <c r="X52" s="56"/>
    </row>
    <row r="53" spans="1:24" s="115" customFormat="1" ht="12" thickBot="1" x14ac:dyDescent="0.3">
      <c r="A53" s="998" t="s">
        <v>534</v>
      </c>
      <c r="B53" s="326" t="s">
        <v>535</v>
      </c>
      <c r="C53" s="390">
        <v>0</v>
      </c>
      <c r="D53" s="390">
        <v>0</v>
      </c>
      <c r="E53" s="199">
        <v>0</v>
      </c>
      <c r="F53" s="199">
        <v>0</v>
      </c>
      <c r="G53" s="56"/>
      <c r="H53" s="390">
        <v>0</v>
      </c>
      <c r="I53" s="390">
        <v>0</v>
      </c>
      <c r="J53" s="199">
        <v>0</v>
      </c>
      <c r="K53" s="199">
        <v>0</v>
      </c>
      <c r="L53" s="389"/>
      <c r="M53" s="389"/>
      <c r="N53" s="56"/>
      <c r="O53" s="56"/>
      <c r="P53" s="56"/>
      <c r="Q53" s="56"/>
      <c r="R53" s="56"/>
      <c r="S53" s="56"/>
      <c r="T53" s="56"/>
      <c r="U53" s="56"/>
      <c r="V53" s="56"/>
      <c r="W53" s="56"/>
      <c r="X53" s="56"/>
    </row>
    <row r="54" spans="1:24" s="115" customFormat="1" ht="12" thickBot="1" x14ac:dyDescent="0.3">
      <c r="A54" s="346" t="s">
        <v>457</v>
      </c>
      <c r="B54" s="346" t="s">
        <v>458</v>
      </c>
      <c r="C54" s="304">
        <v>3421</v>
      </c>
      <c r="D54" s="304">
        <v>-12965</v>
      </c>
      <c r="E54" s="322">
        <v>11169</v>
      </c>
      <c r="F54" s="1146">
        <v>0</v>
      </c>
      <c r="G54" s="56"/>
      <c r="H54" s="304">
        <v>3421</v>
      </c>
      <c r="I54" s="304">
        <v>-12965</v>
      </c>
      <c r="J54" s="322">
        <v>11169</v>
      </c>
      <c r="K54" s="1146">
        <v>0</v>
      </c>
      <c r="L54" s="1289"/>
      <c r="M54" s="1290"/>
      <c r="N54" s="56"/>
      <c r="O54" s="56"/>
      <c r="P54" s="56"/>
      <c r="Q54" s="56"/>
      <c r="R54" s="56"/>
      <c r="S54" s="56"/>
      <c r="T54" s="56"/>
      <c r="U54" s="56"/>
      <c r="V54" s="56"/>
      <c r="W54" s="56"/>
      <c r="X54" s="56"/>
    </row>
    <row r="55" spans="1:24" s="115" customFormat="1" ht="11.25" x14ac:dyDescent="0.25">
      <c r="A55" s="349"/>
      <c r="B55" s="349"/>
      <c r="C55" s="427"/>
      <c r="D55" s="427"/>
      <c r="E55" s="427"/>
      <c r="F55" s="427"/>
      <c r="G55" s="56"/>
      <c r="H55" s="56"/>
      <c r="I55" s="56"/>
      <c r="J55" s="427"/>
      <c r="K55" s="395"/>
      <c r="L55" s="1291"/>
      <c r="M55" s="1291"/>
      <c r="N55" s="56"/>
      <c r="O55" s="56"/>
      <c r="P55" s="56"/>
      <c r="Q55" s="56"/>
      <c r="R55" s="56"/>
      <c r="S55" s="56"/>
      <c r="T55" s="56"/>
      <c r="U55" s="56"/>
      <c r="V55" s="56"/>
      <c r="W55" s="56"/>
      <c r="X55" s="56"/>
    </row>
    <row r="56" spans="1:24" x14ac:dyDescent="0.25">
      <c r="C56" s="6"/>
      <c r="D56" s="1173"/>
      <c r="E56" s="117"/>
      <c r="F56" s="1173"/>
      <c r="G56" s="117"/>
      <c r="H56" s="117"/>
      <c r="I56" s="117"/>
      <c r="J56" s="117"/>
      <c r="K56" s="1173"/>
      <c r="L56" s="117"/>
      <c r="M56" s="1173"/>
    </row>
    <row r="57" spans="1:24" x14ac:dyDescent="0.25">
      <c r="C57" s="1173"/>
      <c r="D57" s="117"/>
      <c r="E57" s="1173"/>
      <c r="F57" s="1173"/>
      <c r="G57" s="117"/>
      <c r="H57" s="117"/>
      <c r="I57" s="117"/>
      <c r="J57" s="1173"/>
      <c r="K57" s="117"/>
      <c r="L57" s="1173"/>
      <c r="M57" s="117"/>
    </row>
    <row r="58" spans="1:24" ht="25.5" customHeight="1" x14ac:dyDescent="0.25">
      <c r="A58" s="674" t="s">
        <v>658</v>
      </c>
      <c r="B58" s="675" t="s">
        <v>659</v>
      </c>
    </row>
    <row r="60" spans="1:24" s="15" customFormat="1" ht="24.75" thickBot="1" x14ac:dyDescent="0.25">
      <c r="A60" s="676" t="s">
        <v>530</v>
      </c>
      <c r="B60" s="677" t="s">
        <v>455</v>
      </c>
      <c r="C60" s="431"/>
      <c r="K60" s="678" t="s">
        <v>671</v>
      </c>
    </row>
    <row r="61" spans="1:24" ht="24.75" customHeight="1" thickTop="1" thickBot="1" x14ac:dyDescent="0.3">
      <c r="A61" s="679"/>
      <c r="B61" s="663"/>
      <c r="C61" s="1417" t="s">
        <v>108</v>
      </c>
      <c r="D61" s="1417"/>
      <c r="E61" s="1417"/>
      <c r="F61" s="1417"/>
      <c r="G61" s="1292"/>
      <c r="H61" s="1417" t="s">
        <v>178</v>
      </c>
      <c r="I61" s="1417"/>
      <c r="J61" s="1417"/>
      <c r="K61" s="1417"/>
    </row>
    <row r="62" spans="1:24" ht="23.25" customHeight="1" thickTop="1" thickBot="1" x14ac:dyDescent="0.3">
      <c r="A62" s="680"/>
      <c r="B62" s="111"/>
      <c r="C62" s="1418" t="s">
        <v>1154</v>
      </c>
      <c r="D62" s="1418"/>
      <c r="E62" s="1424" t="s">
        <v>1054</v>
      </c>
      <c r="F62" s="1424"/>
      <c r="G62" s="1293"/>
      <c r="H62" s="1418" t="s">
        <v>1154</v>
      </c>
      <c r="I62" s="1418"/>
      <c r="J62" s="1424" t="s">
        <v>1054</v>
      </c>
      <c r="K62" s="1424"/>
    </row>
    <row r="63" spans="1:24" ht="23.25" thickBot="1" x14ac:dyDescent="0.3">
      <c r="A63" s="681"/>
      <c r="B63" s="682"/>
      <c r="C63" s="683" t="s">
        <v>660</v>
      </c>
      <c r="D63" s="684" t="s">
        <v>661</v>
      </c>
      <c r="E63" s="685" t="s">
        <v>660</v>
      </c>
      <c r="F63" s="686" t="s">
        <v>661</v>
      </c>
      <c r="G63" s="91"/>
      <c r="H63" s="683" t="s">
        <v>660</v>
      </c>
      <c r="I63" s="684" t="s">
        <v>661</v>
      </c>
      <c r="J63" s="685" t="s">
        <v>660</v>
      </c>
      <c r="K63" s="686" t="s">
        <v>661</v>
      </c>
    </row>
    <row r="64" spans="1:24" ht="24.95" customHeight="1" thickTop="1" x14ac:dyDescent="0.25">
      <c r="A64" s="669" t="s">
        <v>662</v>
      </c>
      <c r="B64" s="669" t="s">
        <v>663</v>
      </c>
      <c r="C64" s="1046">
        <v>5872</v>
      </c>
      <c r="D64" s="340">
        <v>0</v>
      </c>
      <c r="E64" s="339">
        <v>10279</v>
      </c>
      <c r="F64" s="428">
        <v>0</v>
      </c>
      <c r="G64" s="1289"/>
      <c r="H64" s="1046">
        <v>5872</v>
      </c>
      <c r="I64" s="340">
        <v>0</v>
      </c>
      <c r="J64" s="339">
        <v>10279</v>
      </c>
      <c r="K64" s="428">
        <v>0</v>
      </c>
    </row>
    <row r="65" spans="1:16" x14ac:dyDescent="0.25">
      <c r="A65" s="403" t="s">
        <v>664</v>
      </c>
      <c r="B65" s="403" t="s">
        <v>665</v>
      </c>
      <c r="C65" s="284">
        <v>-31</v>
      </c>
      <c r="D65" s="344">
        <v>0</v>
      </c>
      <c r="E65" s="332">
        <v>-128</v>
      </c>
      <c r="F65" s="199">
        <v>9</v>
      </c>
      <c r="G65" s="221"/>
      <c r="H65" s="284">
        <v>-31</v>
      </c>
      <c r="I65" s="344">
        <v>0</v>
      </c>
      <c r="J65" s="332">
        <v>-128</v>
      </c>
      <c r="K65" s="199">
        <v>9</v>
      </c>
      <c r="N65" s="984"/>
      <c r="O65" s="984"/>
    </row>
    <row r="66" spans="1:16" ht="15" thickBot="1" x14ac:dyDescent="0.3">
      <c r="A66" s="402" t="s">
        <v>532</v>
      </c>
      <c r="B66" s="402" t="s">
        <v>536</v>
      </c>
      <c r="C66" s="284">
        <v>-2420</v>
      </c>
      <c r="D66" s="390">
        <v>0</v>
      </c>
      <c r="E66" s="342">
        <v>-4279</v>
      </c>
      <c r="F66" s="221">
        <v>-9</v>
      </c>
      <c r="G66" s="221"/>
      <c r="H66" s="284">
        <v>-2420</v>
      </c>
      <c r="I66" s="390">
        <v>0</v>
      </c>
      <c r="J66" s="342">
        <v>-4279</v>
      </c>
      <c r="K66" s="221">
        <v>-9</v>
      </c>
    </row>
    <row r="67" spans="1:16" ht="15" thickBot="1" x14ac:dyDescent="0.3">
      <c r="A67" s="408" t="s">
        <v>666</v>
      </c>
      <c r="B67" s="408" t="s">
        <v>667</v>
      </c>
      <c r="C67" s="336">
        <v>3421</v>
      </c>
      <c r="D67" s="1000">
        <v>0</v>
      </c>
      <c r="E67" s="1045">
        <v>5872</v>
      </c>
      <c r="F67" s="1082">
        <v>0</v>
      </c>
      <c r="G67" s="1289"/>
      <c r="H67" s="336">
        <v>3421</v>
      </c>
      <c r="I67" s="1000">
        <v>0</v>
      </c>
      <c r="J67" s="1045">
        <v>5872</v>
      </c>
      <c r="K67" s="1082">
        <v>0</v>
      </c>
    </row>
    <row r="68" spans="1:16" x14ac:dyDescent="0.25">
      <c r="E68" s="3"/>
      <c r="F68" s="3"/>
      <c r="G68" s="3"/>
      <c r="H68" s="3"/>
      <c r="I68" s="3"/>
      <c r="J68" s="3"/>
      <c r="K68" s="3"/>
      <c r="L68" s="3"/>
      <c r="M68" s="3"/>
      <c r="N68" s="3"/>
      <c r="O68" s="3"/>
    </row>
    <row r="69" spans="1:16" ht="27.6" customHeight="1" x14ac:dyDescent="0.25">
      <c r="A69" s="674" t="s">
        <v>672</v>
      </c>
      <c r="B69" s="675" t="s">
        <v>673</v>
      </c>
    </row>
    <row r="71" spans="1:16" s="15" customFormat="1" ht="24.75" thickBot="1" x14ac:dyDescent="0.25">
      <c r="A71" s="676" t="s">
        <v>555</v>
      </c>
      <c r="B71" s="677" t="s">
        <v>554</v>
      </c>
      <c r="C71" s="431"/>
      <c r="I71" s="32"/>
      <c r="K71" s="678" t="s">
        <v>671</v>
      </c>
      <c r="O71" s="678"/>
    </row>
    <row r="72" spans="1:16" ht="16.5" customHeight="1" thickTop="1" thickBot="1" x14ac:dyDescent="0.3">
      <c r="A72" s="679"/>
      <c r="B72" s="663"/>
      <c r="C72" s="1417" t="s">
        <v>108</v>
      </c>
      <c r="D72" s="1417"/>
      <c r="E72" s="1417"/>
      <c r="F72" s="1417"/>
      <c r="G72" s="1292"/>
      <c r="H72" s="1417" t="s">
        <v>178</v>
      </c>
      <c r="I72" s="1417"/>
      <c r="J72" s="1417"/>
      <c r="K72" s="1417"/>
    </row>
    <row r="73" spans="1:16" ht="15" customHeight="1" thickTop="1" thickBot="1" x14ac:dyDescent="0.3">
      <c r="A73" s="680"/>
      <c r="B73" s="111"/>
      <c r="C73" s="1418" t="s">
        <v>1154</v>
      </c>
      <c r="D73" s="1418"/>
      <c r="E73" s="1424" t="s">
        <v>1054</v>
      </c>
      <c r="F73" s="1424"/>
      <c r="G73" s="1293"/>
      <c r="H73" s="1418" t="s">
        <v>1154</v>
      </c>
      <c r="I73" s="1418"/>
      <c r="J73" s="1424" t="s">
        <v>1054</v>
      </c>
      <c r="K73" s="1424"/>
    </row>
    <row r="74" spans="1:16" ht="23.25" customHeight="1" thickBot="1" x14ac:dyDescent="0.3">
      <c r="A74" s="682"/>
      <c r="B74" s="682"/>
      <c r="C74" s="683" t="s">
        <v>660</v>
      </c>
      <c r="D74" s="684" t="s">
        <v>661</v>
      </c>
      <c r="E74" s="685" t="s">
        <v>660</v>
      </c>
      <c r="F74" s="685" t="s">
        <v>661</v>
      </c>
      <c r="G74" s="91"/>
      <c r="H74" s="683" t="s">
        <v>660</v>
      </c>
      <c r="I74" s="684" t="s">
        <v>661</v>
      </c>
      <c r="J74" s="685" t="s">
        <v>660</v>
      </c>
      <c r="K74" s="686" t="s">
        <v>661</v>
      </c>
    </row>
    <row r="75" spans="1:16" ht="26.45" customHeight="1" thickTop="1" x14ac:dyDescent="0.25">
      <c r="A75" s="669" t="s">
        <v>662</v>
      </c>
      <c r="B75" s="669" t="s">
        <v>663</v>
      </c>
      <c r="C75" s="340">
        <v>5297</v>
      </c>
      <c r="D75" s="340">
        <v>0</v>
      </c>
      <c r="E75" s="309">
        <v>450</v>
      </c>
      <c r="F75" s="309">
        <v>-120520</v>
      </c>
      <c r="G75" s="1289"/>
      <c r="H75" s="340">
        <v>5297</v>
      </c>
      <c r="I75" s="340">
        <v>0</v>
      </c>
      <c r="J75" s="428">
        <v>450</v>
      </c>
      <c r="K75" s="309">
        <v>-120520</v>
      </c>
    </row>
    <row r="76" spans="1:16" x14ac:dyDescent="0.25">
      <c r="A76" s="403" t="s">
        <v>668</v>
      </c>
      <c r="B76" s="403" t="s">
        <v>669</v>
      </c>
      <c r="C76" s="323">
        <v>-783</v>
      </c>
      <c r="D76" s="344">
        <v>-253</v>
      </c>
      <c r="E76" s="283">
        <v>333</v>
      </c>
      <c r="F76" s="283">
        <v>22865</v>
      </c>
      <c r="G76" s="221"/>
      <c r="H76" s="284">
        <v>-783</v>
      </c>
      <c r="I76" s="344">
        <v>-253</v>
      </c>
      <c r="J76" s="283">
        <v>333</v>
      </c>
      <c r="K76" s="394">
        <v>22865</v>
      </c>
      <c r="N76" s="984"/>
      <c r="O76" s="984"/>
      <c r="P76" s="984"/>
    </row>
    <row r="77" spans="1:16" ht="15" thickBot="1" x14ac:dyDescent="0.3">
      <c r="A77" s="402" t="s">
        <v>532</v>
      </c>
      <c r="B77" s="402" t="s">
        <v>536</v>
      </c>
      <c r="C77" s="409">
        <v>-4514</v>
      </c>
      <c r="D77" s="220">
        <v>-12712</v>
      </c>
      <c r="E77" s="394">
        <v>4514</v>
      </c>
      <c r="F77" s="283">
        <v>97655</v>
      </c>
      <c r="G77" s="221"/>
      <c r="H77" s="409">
        <v>-4514</v>
      </c>
      <c r="I77" s="220">
        <v>-12712</v>
      </c>
      <c r="J77" s="394">
        <v>4514</v>
      </c>
      <c r="K77" s="283">
        <v>97655</v>
      </c>
      <c r="N77" s="984"/>
      <c r="O77" s="984"/>
    </row>
    <row r="78" spans="1:16" ht="15" thickBot="1" x14ac:dyDescent="0.3">
      <c r="A78" s="408" t="s">
        <v>666</v>
      </c>
      <c r="B78" s="408" t="s">
        <v>667</v>
      </c>
      <c r="C78" s="1147">
        <v>0</v>
      </c>
      <c r="D78" s="304">
        <v>-12965</v>
      </c>
      <c r="E78" s="335">
        <v>5297</v>
      </c>
      <c r="F78" s="1146">
        <v>0</v>
      </c>
      <c r="G78" s="1289"/>
      <c r="H78" s="1147">
        <v>0</v>
      </c>
      <c r="I78" s="304">
        <v>-12965</v>
      </c>
      <c r="J78" s="335">
        <v>5297</v>
      </c>
      <c r="K78" s="322">
        <v>0</v>
      </c>
    </row>
    <row r="82" spans="1:16" ht="26.1" customHeight="1" x14ac:dyDescent="0.25">
      <c r="A82" s="674" t="s">
        <v>674</v>
      </c>
      <c r="B82" s="675" t="s">
        <v>675</v>
      </c>
    </row>
    <row r="83" spans="1:16" ht="11.25" customHeight="1" x14ac:dyDescent="0.25"/>
    <row r="84" spans="1:16" s="15" customFormat="1" ht="25.5" thickBot="1" x14ac:dyDescent="0.3">
      <c r="A84" s="676" t="s">
        <v>534</v>
      </c>
      <c r="B84" s="677" t="s">
        <v>531</v>
      </c>
      <c r="C84" s="431"/>
      <c r="I84" s="32"/>
      <c r="K84" s="678" t="s">
        <v>671</v>
      </c>
      <c r="O84" s="619"/>
    </row>
    <row r="85" spans="1:16" ht="16.5" customHeight="1" thickTop="1" thickBot="1" x14ac:dyDescent="0.3">
      <c r="A85" s="679"/>
      <c r="B85" s="663"/>
      <c r="C85" s="1417" t="s">
        <v>108</v>
      </c>
      <c r="D85" s="1417"/>
      <c r="E85" s="1417"/>
      <c r="F85" s="1417"/>
      <c r="G85" s="1292"/>
      <c r="H85" s="1417" t="s">
        <v>178</v>
      </c>
      <c r="I85" s="1417"/>
      <c r="J85" s="1417"/>
      <c r="K85" s="1417"/>
    </row>
    <row r="86" spans="1:16" ht="15" customHeight="1" thickTop="1" thickBot="1" x14ac:dyDescent="0.3">
      <c r="A86" s="680"/>
      <c r="B86" s="111"/>
      <c r="C86" s="1418" t="s">
        <v>1154</v>
      </c>
      <c r="D86" s="1418"/>
      <c r="E86" s="1424" t="s">
        <v>1054</v>
      </c>
      <c r="F86" s="1424"/>
      <c r="G86" s="1293"/>
      <c r="H86" s="1418" t="s">
        <v>1154</v>
      </c>
      <c r="I86" s="1418"/>
      <c r="J86" s="1424" t="s">
        <v>1054</v>
      </c>
      <c r="K86" s="1424"/>
    </row>
    <row r="87" spans="1:16" ht="23.25" customHeight="1" thickBot="1" x14ac:dyDescent="0.3">
      <c r="A87" s="682"/>
      <c r="B87" s="682"/>
      <c r="C87" s="683" t="s">
        <v>660</v>
      </c>
      <c r="D87" s="684" t="s">
        <v>661</v>
      </c>
      <c r="E87" s="685" t="s">
        <v>660</v>
      </c>
      <c r="F87" s="685" t="s">
        <v>661</v>
      </c>
      <c r="G87" s="91"/>
      <c r="H87" s="683" t="s">
        <v>660</v>
      </c>
      <c r="I87" s="684" t="s">
        <v>661</v>
      </c>
      <c r="J87" s="685" t="s">
        <v>660</v>
      </c>
      <c r="K87" s="685" t="s">
        <v>661</v>
      </c>
    </row>
    <row r="88" spans="1:16" ht="21.95" customHeight="1" thickTop="1" x14ac:dyDescent="0.25">
      <c r="A88" s="669" t="s">
        <v>662</v>
      </c>
      <c r="B88" s="669" t="s">
        <v>663</v>
      </c>
      <c r="C88" s="340">
        <v>0</v>
      </c>
      <c r="D88" s="340">
        <v>0</v>
      </c>
      <c r="E88" s="339">
        <v>0</v>
      </c>
      <c r="F88" s="343">
        <v>-1499</v>
      </c>
      <c r="G88" s="1290"/>
      <c r="H88" s="340">
        <v>0</v>
      </c>
      <c r="I88" s="340">
        <v>0</v>
      </c>
      <c r="J88" s="339">
        <v>0</v>
      </c>
      <c r="K88" s="343">
        <v>-1499</v>
      </c>
    </row>
    <row r="89" spans="1:16" ht="15" thickBot="1" x14ac:dyDescent="0.25">
      <c r="A89" s="999" t="s">
        <v>532</v>
      </c>
      <c r="B89" s="999" t="s">
        <v>533</v>
      </c>
      <c r="C89" s="337">
        <v>0</v>
      </c>
      <c r="D89" s="390">
        <v>0</v>
      </c>
      <c r="E89" s="338">
        <v>0</v>
      </c>
      <c r="F89" s="343">
        <v>1499</v>
      </c>
      <c r="G89" s="1290"/>
      <c r="H89" s="337">
        <v>0</v>
      </c>
      <c r="I89" s="344">
        <v>0</v>
      </c>
      <c r="J89" s="338">
        <v>0</v>
      </c>
      <c r="K89" s="343">
        <v>1499</v>
      </c>
      <c r="N89" s="984"/>
      <c r="O89" s="984"/>
      <c r="P89" s="984"/>
    </row>
    <row r="90" spans="1:16" ht="15" thickBot="1" x14ac:dyDescent="0.3">
      <c r="A90" s="408" t="s">
        <v>666</v>
      </c>
      <c r="B90" s="408" t="s">
        <v>667</v>
      </c>
      <c r="C90" s="336">
        <v>0</v>
      </c>
      <c r="D90" s="336">
        <v>0</v>
      </c>
      <c r="E90" s="335">
        <v>0</v>
      </c>
      <c r="F90" s="335">
        <v>0</v>
      </c>
      <c r="G90" s="1290"/>
      <c r="H90" s="336">
        <v>0</v>
      </c>
      <c r="I90" s="336">
        <v>0</v>
      </c>
      <c r="J90" s="335">
        <v>0</v>
      </c>
      <c r="K90" s="335">
        <v>0</v>
      </c>
    </row>
    <row r="91" spans="1:16" x14ac:dyDescent="0.25">
      <c r="K91" s="1061"/>
    </row>
    <row r="92" spans="1:16" x14ac:dyDescent="0.25">
      <c r="C92" s="984"/>
      <c r="D92" s="984"/>
      <c r="E92" s="984"/>
      <c r="F92" s="984"/>
      <c r="G92" s="984"/>
      <c r="H92" s="984"/>
      <c r="I92" s="984"/>
      <c r="J92" s="984"/>
      <c r="L92" s="984"/>
      <c r="M92" s="984"/>
      <c r="N92" s="984"/>
      <c r="O92" s="984"/>
    </row>
    <row r="93" spans="1:16" x14ac:dyDescent="0.25">
      <c r="C93" s="687"/>
      <c r="D93" s="687"/>
      <c r="E93" s="687"/>
      <c r="F93" s="687"/>
      <c r="G93" s="687"/>
      <c r="H93" s="687"/>
      <c r="I93" s="687"/>
      <c r="J93" s="687"/>
      <c r="L93" s="987"/>
      <c r="M93" s="987"/>
    </row>
    <row r="94" spans="1:16" x14ac:dyDescent="0.25">
      <c r="C94" s="984"/>
      <c r="D94" s="13"/>
      <c r="E94" s="984"/>
      <c r="F94" s="13"/>
      <c r="G94" s="984"/>
      <c r="H94" s="984"/>
      <c r="I94" s="984"/>
      <c r="J94" s="687"/>
      <c r="K94" s="984"/>
      <c r="L94" s="984"/>
      <c r="M94" s="13"/>
      <c r="N94" s="984"/>
    </row>
  </sheetData>
  <sheetProtection algorithmName="SHA-512" hashValue="aft7277KD+jtUIMJeQ/003w05tWeZRMaEkOxY3ZS7TP4c8y26+/171BAPImtsKax50I1N8bwtKV7SVeyFXzGRg==" saltValue="xhwH+VVVDgnYLVlQCPpTvg==" spinCount="100000" sheet="1" objects="1" scenarios="1"/>
  <mergeCells count="29">
    <mergeCell ref="H47:K47"/>
    <mergeCell ref="C73:D73"/>
    <mergeCell ref="E73:F73"/>
    <mergeCell ref="J73:K73"/>
    <mergeCell ref="C86:D86"/>
    <mergeCell ref="E86:F86"/>
    <mergeCell ref="J86:K86"/>
    <mergeCell ref="C85:F85"/>
    <mergeCell ref="J62:K62"/>
    <mergeCell ref="C62:D62"/>
    <mergeCell ref="E62:F62"/>
    <mergeCell ref="C72:F72"/>
    <mergeCell ref="C7:D7"/>
    <mergeCell ref="F7:G7"/>
    <mergeCell ref="C47:F47"/>
    <mergeCell ref="C27:D27"/>
    <mergeCell ref="F27:G27"/>
    <mergeCell ref="J48:K48"/>
    <mergeCell ref="L48:M48"/>
    <mergeCell ref="C48:D48"/>
    <mergeCell ref="E48:F48"/>
    <mergeCell ref="C61:F61"/>
    <mergeCell ref="H61:K61"/>
    <mergeCell ref="H48:I48"/>
    <mergeCell ref="H85:K85"/>
    <mergeCell ref="H86:I86"/>
    <mergeCell ref="H73:I73"/>
    <mergeCell ref="H72:K72"/>
    <mergeCell ref="H62:I62"/>
  </mergeCells>
  <phoneticPr fontId="77" type="noConversion"/>
  <conditionalFormatting sqref="C40:F41">
    <cfRule type="containsText" dxfId="5" priority="3" operator="containsText" text="false">
      <formula>NOT(ISERROR(SEARCH("false",C40)))</formula>
    </cfRule>
  </conditionalFormatting>
  <conditionalFormatting sqref="C23:G23">
    <cfRule type="containsText" dxfId="4" priority="2" operator="containsText" text="false">
      <formula>NOT(ISERROR(SEARCH("false",C23)))</formula>
    </cfRule>
  </conditionalFormatting>
  <conditionalFormatting sqref="C55:M57">
    <cfRule type="containsText" dxfId="3" priority="1" operator="containsText" text="false">
      <formula>NOT(ISERROR(SEARCH("false",C55)))</formula>
    </cfRule>
  </conditionalFormatting>
  <pageMargins left="0" right="0" top="0.55118110236220474" bottom="0.55118110236220474" header="0.31496062992125984" footer="0.11811023622047245"/>
  <pageSetup paperSize="9" scale="55" fitToHeight="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7931-156E-49AD-9DF3-EAE14180B576}">
  <sheetPr>
    <tabColor rgb="FF92D050"/>
    <pageSetUpPr fitToPage="1"/>
  </sheetPr>
  <dimension ref="A1:M90"/>
  <sheetViews>
    <sheetView showGridLines="0" zoomScaleNormal="100" workbookViewId="0">
      <pane ySplit="4" topLeftCell="A5" activePane="bottomLeft" state="frozen"/>
      <selection pane="bottomLeft" activeCell="A5" sqref="A5"/>
    </sheetView>
  </sheetViews>
  <sheetFormatPr defaultColWidth="9.42578125" defaultRowHeight="15" outlineLevelCol="1" x14ac:dyDescent="0.25"/>
  <cols>
    <col min="1" max="1" width="51" customWidth="1"/>
    <col min="2" max="2" width="48.28515625" customWidth="1" outlineLevel="1"/>
    <col min="3" max="3" width="11.5703125" customWidth="1"/>
    <col min="4" max="5" width="12.5703125" customWidth="1"/>
    <col min="8" max="8" width="12" customWidth="1"/>
    <col min="9" max="10" width="12.42578125" customWidth="1"/>
    <col min="12" max="12" width="11.5703125" bestFit="1" customWidth="1"/>
  </cols>
  <sheetData>
    <row r="1" spans="1:11" ht="25.5" x14ac:dyDescent="0.25">
      <c r="A1" s="63" t="s">
        <v>734</v>
      </c>
      <c r="B1" s="63" t="s">
        <v>735</v>
      </c>
    </row>
    <row r="2" spans="1:11" ht="25.5" x14ac:dyDescent="0.25">
      <c r="A2" s="63" t="s">
        <v>1148</v>
      </c>
      <c r="B2" s="63" t="s">
        <v>1149</v>
      </c>
    </row>
    <row r="4" spans="1:11" ht="20.25" x14ac:dyDescent="0.25">
      <c r="A4" s="575" t="s">
        <v>806</v>
      </c>
      <c r="B4" s="575" t="s">
        <v>495</v>
      </c>
    </row>
    <row r="5" spans="1:11" x14ac:dyDescent="0.25">
      <c r="D5" s="215"/>
    </row>
    <row r="6" spans="1:11" ht="24" x14ac:dyDescent="0.25">
      <c r="A6" s="223" t="s">
        <v>700</v>
      </c>
      <c r="B6" s="223" t="s">
        <v>701</v>
      </c>
    </row>
    <row r="7" spans="1:11" ht="45.75" thickBot="1" x14ac:dyDescent="0.3">
      <c r="K7" s="1301" t="s">
        <v>1280</v>
      </c>
    </row>
    <row r="8" spans="1:11" ht="15.75" thickBot="1" x14ac:dyDescent="0.3">
      <c r="A8" s="1425" t="s">
        <v>370</v>
      </c>
      <c r="B8" s="268"/>
      <c r="C8" s="1428" t="s">
        <v>108</v>
      </c>
      <c r="D8" s="1428"/>
      <c r="E8" s="1428"/>
      <c r="F8" s="1428"/>
      <c r="G8" s="224"/>
      <c r="H8" s="1428" t="s">
        <v>178</v>
      </c>
      <c r="I8" s="1428"/>
      <c r="J8" s="1428"/>
      <c r="K8" s="1428"/>
    </row>
    <row r="9" spans="1:11" ht="25.5" customHeight="1" thickBot="1" x14ac:dyDescent="0.3">
      <c r="A9" s="1426"/>
      <c r="B9" s="269"/>
      <c r="C9" s="1429" t="s">
        <v>392</v>
      </c>
      <c r="D9" s="1429"/>
      <c r="E9" s="1429"/>
      <c r="F9" s="1429"/>
      <c r="G9" s="224"/>
      <c r="H9" s="1429" t="s">
        <v>392</v>
      </c>
      <c r="I9" s="1429"/>
      <c r="J9" s="1429"/>
      <c r="K9" s="1429"/>
    </row>
    <row r="10" spans="1:11" ht="63" x14ac:dyDescent="0.25">
      <c r="A10" s="1426"/>
      <c r="B10" s="269" t="s">
        <v>389</v>
      </c>
      <c r="C10" s="225" t="s">
        <v>393</v>
      </c>
      <c r="D10" s="225" t="s">
        <v>394</v>
      </c>
      <c r="E10" s="225" t="s">
        <v>395</v>
      </c>
      <c r="F10" s="1430" t="s">
        <v>396</v>
      </c>
      <c r="G10" s="224"/>
      <c r="H10" s="225" t="s">
        <v>393</v>
      </c>
      <c r="I10" s="225" t="s">
        <v>394</v>
      </c>
      <c r="J10" s="225" t="s">
        <v>395</v>
      </c>
      <c r="K10" s="1430" t="s">
        <v>396</v>
      </c>
    </row>
    <row r="11" spans="1:11" ht="18.75" thickBot="1" x14ac:dyDescent="0.3">
      <c r="A11" s="1427"/>
      <c r="B11" s="270"/>
      <c r="C11" s="226" t="s">
        <v>397</v>
      </c>
      <c r="D11" s="226" t="s">
        <v>398</v>
      </c>
      <c r="E11" s="226" t="s">
        <v>399</v>
      </c>
      <c r="F11" s="1431"/>
      <c r="G11" s="227"/>
      <c r="H11" s="226" t="s">
        <v>397</v>
      </c>
      <c r="I11" s="226" t="s">
        <v>398</v>
      </c>
      <c r="J11" s="226" t="s">
        <v>399</v>
      </c>
      <c r="K11" s="1431"/>
    </row>
    <row r="12" spans="1:11" ht="7.5" customHeight="1" x14ac:dyDescent="0.25">
      <c r="A12" s="710"/>
      <c r="B12" s="710"/>
      <c r="C12" s="1432"/>
      <c r="D12" s="1432"/>
      <c r="E12" s="1432"/>
      <c r="F12" s="1432"/>
      <c r="G12" s="1434"/>
      <c r="H12" s="1432"/>
      <c r="I12" s="1432"/>
      <c r="J12" s="1432"/>
      <c r="K12" s="1432"/>
    </row>
    <row r="13" spans="1:11" x14ac:dyDescent="0.25">
      <c r="A13" s="711" t="s">
        <v>1043</v>
      </c>
      <c r="B13" s="711" t="s">
        <v>1121</v>
      </c>
      <c r="C13" s="1433"/>
      <c r="D13" s="1433"/>
      <c r="E13" s="1433"/>
      <c r="F13" s="1433"/>
      <c r="G13" s="1435"/>
      <c r="H13" s="1433"/>
      <c r="I13" s="1433"/>
      <c r="J13" s="1433"/>
      <c r="K13" s="1433"/>
    </row>
    <row r="14" spans="1:11" x14ac:dyDescent="0.25">
      <c r="A14" s="712" t="s">
        <v>371</v>
      </c>
      <c r="B14" s="712" t="s">
        <v>383</v>
      </c>
      <c r="C14" s="712"/>
      <c r="D14" s="712"/>
      <c r="E14" s="712"/>
      <c r="F14" s="712"/>
      <c r="G14" s="713"/>
      <c r="H14" s="712"/>
      <c r="I14" s="712"/>
      <c r="J14" s="712"/>
      <c r="K14" s="712"/>
    </row>
    <row r="15" spans="1:11" x14ac:dyDescent="0.25">
      <c r="A15" s="714" t="s">
        <v>538</v>
      </c>
      <c r="B15" s="714" t="s">
        <v>537</v>
      </c>
      <c r="C15" s="361" t="s">
        <v>207</v>
      </c>
      <c r="D15" s="361" t="s">
        <v>207</v>
      </c>
      <c r="E15" s="358">
        <v>2901412</v>
      </c>
      <c r="F15" s="311">
        <v>2901412</v>
      </c>
      <c r="G15" s="715"/>
      <c r="H15" s="361" t="s">
        <v>207</v>
      </c>
      <c r="I15" s="361" t="s">
        <v>207</v>
      </c>
      <c r="J15" s="358">
        <v>1246514</v>
      </c>
      <c r="K15" s="311">
        <v>1246514</v>
      </c>
    </row>
    <row r="16" spans="1:11" x14ac:dyDescent="0.25">
      <c r="A16" s="714" t="s">
        <v>702</v>
      </c>
      <c r="B16" s="714" t="s">
        <v>703</v>
      </c>
      <c r="C16" s="361" t="s">
        <v>207</v>
      </c>
      <c r="D16" s="361" t="s">
        <v>207</v>
      </c>
      <c r="E16" s="358">
        <v>40</v>
      </c>
      <c r="F16" s="313">
        <v>40</v>
      </c>
      <c r="G16" s="715"/>
      <c r="H16" s="361" t="s">
        <v>207</v>
      </c>
      <c r="I16" s="361" t="s">
        <v>207</v>
      </c>
      <c r="J16" s="361">
        <v>39</v>
      </c>
      <c r="K16" s="313">
        <v>39</v>
      </c>
    </row>
    <row r="17" spans="1:13" x14ac:dyDescent="0.25">
      <c r="A17" s="361"/>
      <c r="B17" s="361"/>
      <c r="C17" s="361"/>
      <c r="D17" s="361"/>
      <c r="E17" s="361"/>
      <c r="F17" s="361"/>
      <c r="G17" s="715"/>
      <c r="H17" s="361"/>
      <c r="I17" s="361"/>
      <c r="J17" s="361"/>
      <c r="K17" s="361"/>
    </row>
    <row r="18" spans="1:13" x14ac:dyDescent="0.25">
      <c r="A18" s="716" t="s">
        <v>372</v>
      </c>
      <c r="B18" s="716" t="s">
        <v>384</v>
      </c>
      <c r="C18" s="716"/>
      <c r="D18" s="716"/>
      <c r="E18" s="716"/>
      <c r="F18" s="716"/>
      <c r="G18" s="717"/>
      <c r="H18" s="716"/>
      <c r="I18" s="716"/>
      <c r="J18" s="716"/>
      <c r="K18" s="716"/>
    </row>
    <row r="19" spans="1:13" x14ac:dyDescent="0.25">
      <c r="A19" s="718" t="s">
        <v>716</v>
      </c>
      <c r="B19" s="718" t="s">
        <v>717</v>
      </c>
      <c r="C19" s="361" t="s">
        <v>207</v>
      </c>
      <c r="D19" s="358">
        <v>3421</v>
      </c>
      <c r="E19" s="361" t="s">
        <v>207</v>
      </c>
      <c r="F19" s="311">
        <v>3421</v>
      </c>
      <c r="G19" s="717"/>
      <c r="H19" s="361" t="s">
        <v>207</v>
      </c>
      <c r="I19" s="358">
        <v>3421</v>
      </c>
      <c r="J19" s="361" t="s">
        <v>207</v>
      </c>
      <c r="K19" s="311">
        <v>3421</v>
      </c>
    </row>
    <row r="20" spans="1:13" x14ac:dyDescent="0.25">
      <c r="A20" s="718" t="s">
        <v>719</v>
      </c>
      <c r="B20" s="718" t="s">
        <v>720</v>
      </c>
      <c r="C20" s="361" t="s">
        <v>207</v>
      </c>
      <c r="D20" s="390">
        <v>0</v>
      </c>
      <c r="E20" s="390" t="s">
        <v>207</v>
      </c>
      <c r="F20" s="1148">
        <v>0</v>
      </c>
      <c r="G20" s="1309"/>
      <c r="H20" s="390" t="s">
        <v>207</v>
      </c>
      <c r="I20" s="390">
        <v>0</v>
      </c>
      <c r="J20" s="390" t="s">
        <v>207</v>
      </c>
      <c r="K20" s="1148">
        <v>0</v>
      </c>
    </row>
    <row r="21" spans="1:13" x14ac:dyDescent="0.25">
      <c r="A21" s="361"/>
      <c r="B21" s="361"/>
      <c r="C21" s="361"/>
      <c r="D21" s="361"/>
      <c r="E21" s="361"/>
      <c r="F21" s="361"/>
      <c r="G21" s="715"/>
      <c r="H21" s="361"/>
      <c r="I21" s="361"/>
      <c r="J21" s="361"/>
      <c r="K21" s="361"/>
    </row>
    <row r="22" spans="1:13" x14ac:dyDescent="0.25">
      <c r="A22" s="712" t="s">
        <v>373</v>
      </c>
      <c r="B22" s="712" t="s">
        <v>385</v>
      </c>
      <c r="C22" s="313"/>
      <c r="D22" s="313"/>
      <c r="E22" s="313"/>
      <c r="F22" s="313"/>
      <c r="G22" s="719"/>
      <c r="H22" s="313"/>
      <c r="I22" s="313"/>
      <c r="J22" s="313"/>
      <c r="K22" s="313"/>
    </row>
    <row r="23" spans="1:13" x14ac:dyDescent="0.25">
      <c r="A23" s="714" t="s">
        <v>704</v>
      </c>
      <c r="B23" s="714" t="s">
        <v>705</v>
      </c>
      <c r="C23" s="361" t="s">
        <v>207</v>
      </c>
      <c r="D23" s="361" t="s">
        <v>207</v>
      </c>
      <c r="E23" s="358">
        <v>2099</v>
      </c>
      <c r="F23" s="311">
        <v>2099</v>
      </c>
      <c r="G23" s="715"/>
      <c r="H23" s="361" t="s">
        <v>207</v>
      </c>
      <c r="I23" s="361" t="s">
        <v>207</v>
      </c>
      <c r="J23" s="358">
        <v>2049</v>
      </c>
      <c r="K23" s="311">
        <v>2049</v>
      </c>
    </row>
    <row r="24" spans="1:13" x14ac:dyDescent="0.25">
      <c r="A24" s="714" t="s">
        <v>558</v>
      </c>
      <c r="B24" s="714" t="s">
        <v>559</v>
      </c>
      <c r="C24" s="361"/>
      <c r="D24" s="361"/>
      <c r="E24" s="358"/>
      <c r="F24" s="311"/>
      <c r="G24" s="715"/>
      <c r="H24" s="361"/>
      <c r="I24" s="361"/>
      <c r="J24" s="358"/>
      <c r="K24" s="311"/>
      <c r="M24" s="265"/>
    </row>
    <row r="25" spans="1:13" x14ac:dyDescent="0.25">
      <c r="A25" s="714" t="s">
        <v>1086</v>
      </c>
      <c r="B25" s="714" t="s">
        <v>1088</v>
      </c>
      <c r="C25" s="361" t="s">
        <v>207</v>
      </c>
      <c r="D25" s="361" t="s">
        <v>207</v>
      </c>
      <c r="E25" s="361" t="s">
        <v>207</v>
      </c>
      <c r="F25" s="313" t="s">
        <v>207</v>
      </c>
      <c r="G25" s="721"/>
      <c r="H25" s="720" t="s">
        <v>207</v>
      </c>
      <c r="I25" s="369">
        <v>517656</v>
      </c>
      <c r="J25" s="720" t="s">
        <v>207</v>
      </c>
      <c r="K25" s="722">
        <v>517656</v>
      </c>
      <c r="M25" s="265"/>
    </row>
    <row r="26" spans="1:13" x14ac:dyDescent="0.25">
      <c r="A26" s="714" t="s">
        <v>1087</v>
      </c>
      <c r="B26" s="714" t="s">
        <v>1089</v>
      </c>
      <c r="C26" s="361" t="s">
        <v>207</v>
      </c>
      <c r="D26" s="369">
        <v>22244</v>
      </c>
      <c r="E26" s="358" t="s">
        <v>207</v>
      </c>
      <c r="F26" s="369">
        <v>22244</v>
      </c>
      <c r="G26" s="721"/>
      <c r="H26" s="720" t="s">
        <v>207</v>
      </c>
      <c r="I26" s="369">
        <v>280016</v>
      </c>
      <c r="J26" s="720" t="s">
        <v>207</v>
      </c>
      <c r="K26" s="722">
        <v>280016</v>
      </c>
      <c r="M26" s="265"/>
    </row>
    <row r="27" spans="1:13" x14ac:dyDescent="0.25">
      <c r="A27" s="714" t="s">
        <v>706</v>
      </c>
      <c r="B27" s="714" t="s">
        <v>707</v>
      </c>
      <c r="C27" s="361" t="s">
        <v>207</v>
      </c>
      <c r="D27" s="361" t="s">
        <v>207</v>
      </c>
      <c r="E27" s="358">
        <v>222288</v>
      </c>
      <c r="F27" s="311">
        <v>222288</v>
      </c>
      <c r="G27" s="723"/>
      <c r="H27" s="361" t="s">
        <v>207</v>
      </c>
      <c r="I27" s="361" t="s">
        <v>207</v>
      </c>
      <c r="J27" s="358">
        <v>163686</v>
      </c>
      <c r="K27" s="311">
        <v>163686</v>
      </c>
      <c r="M27" s="265"/>
    </row>
    <row r="28" spans="1:13" ht="15.75" thickBot="1" x14ac:dyDescent="0.3">
      <c r="A28" s="724" t="s">
        <v>718</v>
      </c>
      <c r="B28" s="724" t="s">
        <v>708</v>
      </c>
      <c r="C28" s="725" t="s">
        <v>207</v>
      </c>
      <c r="D28" s="429">
        <v>86554</v>
      </c>
      <c r="E28" s="725" t="s">
        <v>207</v>
      </c>
      <c r="F28" s="726">
        <v>86554</v>
      </c>
      <c r="G28" s="727"/>
      <c r="H28" s="725" t="s">
        <v>207</v>
      </c>
      <c r="I28" s="429">
        <v>63483</v>
      </c>
      <c r="J28" s="725" t="s">
        <v>207</v>
      </c>
      <c r="K28" s="726">
        <v>63483</v>
      </c>
    </row>
    <row r="29" spans="1:13" x14ac:dyDescent="0.25">
      <c r="A29" s="176"/>
      <c r="B29" s="176"/>
      <c r="C29" s="98"/>
      <c r="D29" s="98"/>
      <c r="E29" s="98"/>
      <c r="F29" s="110"/>
      <c r="G29" s="97"/>
      <c r="H29" s="98"/>
      <c r="I29" s="98"/>
      <c r="J29" s="98"/>
      <c r="K29" s="110"/>
    </row>
    <row r="30" spans="1:13" x14ac:dyDescent="0.25">
      <c r="A30" s="228" t="s">
        <v>1011</v>
      </c>
      <c r="B30" s="228" t="s">
        <v>1008</v>
      </c>
      <c r="C30" s="229"/>
      <c r="D30" s="229"/>
      <c r="E30" s="229"/>
      <c r="F30" s="229"/>
      <c r="G30" s="230"/>
      <c r="H30" s="229"/>
      <c r="I30" s="229"/>
      <c r="J30" s="229"/>
      <c r="K30" s="229"/>
    </row>
    <row r="31" spans="1:13" x14ac:dyDescent="0.25">
      <c r="A31" s="108" t="s">
        <v>371</v>
      </c>
      <c r="B31" s="108" t="s">
        <v>383</v>
      </c>
      <c r="C31" s="110"/>
      <c r="D31" s="110"/>
      <c r="E31" s="110"/>
      <c r="F31" s="110"/>
      <c r="G31" s="231"/>
      <c r="H31" s="110"/>
      <c r="I31" s="110"/>
      <c r="J31" s="110"/>
      <c r="K31" s="110"/>
    </row>
    <row r="32" spans="1:13" x14ac:dyDescent="0.25">
      <c r="A32" s="176" t="s">
        <v>538</v>
      </c>
      <c r="B32" s="176" t="s">
        <v>537</v>
      </c>
      <c r="C32" s="232" t="s">
        <v>207</v>
      </c>
      <c r="D32" s="232" t="s">
        <v>207</v>
      </c>
      <c r="E32" s="212">
        <v>2909307</v>
      </c>
      <c r="F32" s="233">
        <v>2909307</v>
      </c>
      <c r="G32" s="97"/>
      <c r="H32" s="232" t="s">
        <v>207</v>
      </c>
      <c r="I32" s="232" t="s">
        <v>207</v>
      </c>
      <c r="J32" s="212">
        <v>1277600</v>
      </c>
      <c r="K32" s="233">
        <v>1277600</v>
      </c>
    </row>
    <row r="33" spans="1:13" x14ac:dyDescent="0.25">
      <c r="A33" s="176" t="s">
        <v>702</v>
      </c>
      <c r="B33" s="176" t="s">
        <v>703</v>
      </c>
      <c r="C33" s="232" t="s">
        <v>207</v>
      </c>
      <c r="D33" s="232" t="s">
        <v>207</v>
      </c>
      <c r="E33" s="212">
        <v>40</v>
      </c>
      <c r="F33" s="103">
        <v>40</v>
      </c>
      <c r="G33" s="97"/>
      <c r="H33" s="232" t="s">
        <v>207</v>
      </c>
      <c r="I33" s="232" t="s">
        <v>207</v>
      </c>
      <c r="J33" s="212">
        <v>39</v>
      </c>
      <c r="K33" s="103">
        <v>39</v>
      </c>
    </row>
    <row r="34" spans="1:13" x14ac:dyDescent="0.25">
      <c r="A34" s="176"/>
      <c r="B34" s="176"/>
      <c r="C34" s="98"/>
      <c r="D34" s="98"/>
      <c r="E34" s="98"/>
      <c r="F34" s="110"/>
      <c r="G34" s="97"/>
      <c r="H34" s="98"/>
      <c r="I34" s="98"/>
      <c r="J34" s="98"/>
      <c r="K34" s="98"/>
    </row>
    <row r="35" spans="1:13" x14ac:dyDescent="0.25">
      <c r="A35" s="234" t="s">
        <v>372</v>
      </c>
      <c r="B35" s="234" t="s">
        <v>384</v>
      </c>
      <c r="C35" s="235"/>
      <c r="D35" s="235"/>
      <c r="E35" s="235"/>
      <c r="F35" s="236"/>
      <c r="G35" s="237"/>
      <c r="H35" s="235"/>
      <c r="I35" s="235"/>
      <c r="J35" s="235"/>
      <c r="K35" s="235"/>
    </row>
    <row r="36" spans="1:13" x14ac:dyDescent="0.25">
      <c r="A36" s="1055" t="s">
        <v>716</v>
      </c>
      <c r="B36" s="1055" t="s">
        <v>717</v>
      </c>
      <c r="C36" s="232" t="s">
        <v>207</v>
      </c>
      <c r="D36" s="1056">
        <v>5872</v>
      </c>
      <c r="E36" s="232" t="s">
        <v>207</v>
      </c>
      <c r="F36" s="233">
        <v>5872</v>
      </c>
      <c r="G36" s="237"/>
      <c r="H36" s="232" t="s">
        <v>207</v>
      </c>
      <c r="I36" s="1056">
        <v>5872</v>
      </c>
      <c r="J36" s="232" t="s">
        <v>207</v>
      </c>
      <c r="K36" s="233">
        <v>5872</v>
      </c>
    </row>
    <row r="37" spans="1:13" x14ac:dyDescent="0.25">
      <c r="A37" s="266" t="s">
        <v>719</v>
      </c>
      <c r="B37" s="266" t="s">
        <v>720</v>
      </c>
      <c r="C37" s="232" t="s">
        <v>207</v>
      </c>
      <c r="D37" s="255">
        <v>5297</v>
      </c>
      <c r="E37" s="232" t="s">
        <v>207</v>
      </c>
      <c r="F37" s="233">
        <v>5297</v>
      </c>
      <c r="G37" s="237"/>
      <c r="H37" s="232" t="s">
        <v>207</v>
      </c>
      <c r="I37" s="255">
        <v>5297</v>
      </c>
      <c r="J37" s="232" t="s">
        <v>207</v>
      </c>
      <c r="K37" s="233">
        <v>5297</v>
      </c>
    </row>
    <row r="38" spans="1:13" x14ac:dyDescent="0.25">
      <c r="A38" s="176"/>
      <c r="B38" s="176"/>
      <c r="C38" s="232"/>
      <c r="D38" s="232"/>
      <c r="E38" s="232"/>
      <c r="F38" s="232"/>
      <c r="G38" s="97"/>
      <c r="H38" s="232"/>
      <c r="I38" s="232"/>
      <c r="J38" s="232"/>
      <c r="K38" s="232"/>
    </row>
    <row r="39" spans="1:13" x14ac:dyDescent="0.25">
      <c r="A39" s="108" t="s">
        <v>373</v>
      </c>
      <c r="B39" s="108" t="s">
        <v>385</v>
      </c>
      <c r="C39" s="103"/>
      <c r="D39" s="103"/>
      <c r="E39" s="103"/>
      <c r="F39" s="103"/>
      <c r="G39" s="231"/>
      <c r="H39" s="103"/>
      <c r="I39" s="103"/>
      <c r="J39" s="103"/>
      <c r="K39" s="103"/>
    </row>
    <row r="40" spans="1:13" x14ac:dyDescent="0.25">
      <c r="A40" s="176" t="s">
        <v>704</v>
      </c>
      <c r="B40" s="176" t="s">
        <v>705</v>
      </c>
      <c r="C40" s="232" t="s">
        <v>207</v>
      </c>
      <c r="D40" s="232" t="s">
        <v>207</v>
      </c>
      <c r="E40" s="212">
        <v>2309</v>
      </c>
      <c r="F40" s="233">
        <v>2309</v>
      </c>
      <c r="G40" s="97"/>
      <c r="H40" s="232" t="s">
        <v>207</v>
      </c>
      <c r="I40" s="232" t="s">
        <v>207</v>
      </c>
      <c r="J40" s="212">
        <v>2261</v>
      </c>
      <c r="K40" s="233">
        <v>2261</v>
      </c>
    </row>
    <row r="41" spans="1:13" x14ac:dyDescent="0.25">
      <c r="A41" s="176" t="s">
        <v>558</v>
      </c>
      <c r="B41" s="176" t="s">
        <v>559</v>
      </c>
      <c r="C41" s="232"/>
      <c r="D41" s="232"/>
      <c r="E41" s="212"/>
      <c r="F41" s="232"/>
      <c r="G41" s="233"/>
      <c r="H41" s="97"/>
      <c r="I41" s="232"/>
      <c r="J41" s="212"/>
      <c r="K41" s="232"/>
      <c r="L41" s="233"/>
    </row>
    <row r="42" spans="1:13" x14ac:dyDescent="0.25">
      <c r="A42" s="176" t="s">
        <v>1086</v>
      </c>
      <c r="B42" s="176" t="s">
        <v>1088</v>
      </c>
      <c r="C42" s="728" t="s">
        <v>207</v>
      </c>
      <c r="D42" s="728" t="s">
        <v>207</v>
      </c>
      <c r="E42" s="728" t="s">
        <v>207</v>
      </c>
      <c r="F42" s="275">
        <v>0</v>
      </c>
      <c r="G42" s="276"/>
      <c r="H42" s="728" t="s">
        <v>207</v>
      </c>
      <c r="I42" s="277">
        <v>263182</v>
      </c>
      <c r="J42" s="728" t="s">
        <v>207</v>
      </c>
      <c r="K42" s="278">
        <v>263182</v>
      </c>
      <c r="M42" s="265"/>
    </row>
    <row r="43" spans="1:13" x14ac:dyDescent="0.25">
      <c r="A43" s="176" t="s">
        <v>1087</v>
      </c>
      <c r="B43" s="176" t="s">
        <v>1089</v>
      </c>
      <c r="C43" s="728" t="s">
        <v>207</v>
      </c>
      <c r="D43" s="728">
        <v>863</v>
      </c>
      <c r="E43" s="728" t="s">
        <v>207</v>
      </c>
      <c r="F43" s="275">
        <v>863</v>
      </c>
      <c r="G43" s="276"/>
      <c r="H43" s="728" t="s">
        <v>207</v>
      </c>
      <c r="I43" s="277">
        <v>361116</v>
      </c>
      <c r="J43" s="728" t="s">
        <v>207</v>
      </c>
      <c r="K43" s="278">
        <v>361116</v>
      </c>
      <c r="M43" s="265"/>
    </row>
    <row r="44" spans="1:13" x14ac:dyDescent="0.25">
      <c r="A44" s="176" t="s">
        <v>709</v>
      </c>
      <c r="B44" s="176" t="s">
        <v>707</v>
      </c>
      <c r="C44" s="232" t="s">
        <v>207</v>
      </c>
      <c r="D44" s="232" t="s">
        <v>207</v>
      </c>
      <c r="E44" s="212">
        <v>272894</v>
      </c>
      <c r="F44" s="233">
        <v>272894</v>
      </c>
      <c r="G44" s="97"/>
      <c r="H44" s="232" t="s">
        <v>207</v>
      </c>
      <c r="I44" s="232" t="s">
        <v>207</v>
      </c>
      <c r="J44" s="212">
        <v>212899</v>
      </c>
      <c r="K44" s="233">
        <v>212899</v>
      </c>
    </row>
    <row r="45" spans="1:13" ht="15.75" thickBot="1" x14ac:dyDescent="0.3">
      <c r="A45" s="238" t="s">
        <v>718</v>
      </c>
      <c r="B45" s="238" t="s">
        <v>708</v>
      </c>
      <c r="C45" s="239" t="s">
        <v>207</v>
      </c>
      <c r="D45" s="240">
        <v>118456</v>
      </c>
      <c r="E45" s="239" t="s">
        <v>207</v>
      </c>
      <c r="F45" s="241">
        <v>118456</v>
      </c>
      <c r="G45" s="242"/>
      <c r="H45" s="239" t="s">
        <v>207</v>
      </c>
      <c r="I45" s="240">
        <v>107163</v>
      </c>
      <c r="J45" s="239" t="s">
        <v>207</v>
      </c>
      <c r="K45" s="241">
        <v>107163</v>
      </c>
    </row>
    <row r="46" spans="1:13" x14ac:dyDescent="0.25">
      <c r="A46" s="243"/>
      <c r="B46" s="243"/>
    </row>
    <row r="47" spans="1:13" ht="24" x14ac:dyDescent="0.25">
      <c r="A47" s="107" t="s">
        <v>374</v>
      </c>
      <c r="B47" s="107" t="s">
        <v>391</v>
      </c>
    </row>
    <row r="48" spans="1:13" x14ac:dyDescent="0.25">
      <c r="A48" s="107"/>
      <c r="B48" s="107"/>
    </row>
    <row r="49" spans="1:11" ht="45.75" thickBot="1" x14ac:dyDescent="0.3">
      <c r="A49" s="223" t="s">
        <v>710</v>
      </c>
      <c r="B49" s="223" t="s">
        <v>711</v>
      </c>
      <c r="K49" s="1301" t="s">
        <v>1280</v>
      </c>
    </row>
    <row r="50" spans="1:11" ht="15.75" thickBot="1" x14ac:dyDescent="0.3">
      <c r="A50" s="1425" t="s">
        <v>375</v>
      </c>
      <c r="B50" s="268"/>
      <c r="C50" s="1428" t="s">
        <v>108</v>
      </c>
      <c r="D50" s="1428"/>
      <c r="E50" s="1428"/>
      <c r="F50" s="1428"/>
      <c r="G50" s="224"/>
      <c r="H50" s="1428" t="s">
        <v>178</v>
      </c>
      <c r="I50" s="1428"/>
      <c r="J50" s="1428"/>
      <c r="K50" s="1428"/>
    </row>
    <row r="51" spans="1:11" ht="24.75" customHeight="1" thickBot="1" x14ac:dyDescent="0.3">
      <c r="A51" s="1426"/>
      <c r="B51" s="269"/>
      <c r="C51" s="1429" t="s">
        <v>392</v>
      </c>
      <c r="D51" s="1429"/>
      <c r="E51" s="1429"/>
      <c r="F51" s="1429"/>
      <c r="G51" s="244"/>
      <c r="H51" s="1429" t="s">
        <v>392</v>
      </c>
      <c r="I51" s="1429"/>
      <c r="J51" s="1429"/>
      <c r="K51" s="1429"/>
    </row>
    <row r="52" spans="1:11" ht="63" x14ac:dyDescent="0.25">
      <c r="A52" s="1426"/>
      <c r="B52" s="269" t="s">
        <v>390</v>
      </c>
      <c r="C52" s="225" t="s">
        <v>393</v>
      </c>
      <c r="D52" s="225" t="s">
        <v>394</v>
      </c>
      <c r="E52" s="225" t="s">
        <v>395</v>
      </c>
      <c r="F52" s="1430" t="s">
        <v>396</v>
      </c>
      <c r="G52" s="245"/>
      <c r="H52" s="225" t="s">
        <v>393</v>
      </c>
      <c r="I52" s="225" t="s">
        <v>394</v>
      </c>
      <c r="J52" s="225" t="s">
        <v>395</v>
      </c>
      <c r="K52" s="1430" t="s">
        <v>396</v>
      </c>
    </row>
    <row r="53" spans="1:11" ht="18.75" thickBot="1" x14ac:dyDescent="0.3">
      <c r="A53" s="1427"/>
      <c r="B53" s="270"/>
      <c r="C53" s="226" t="s">
        <v>397</v>
      </c>
      <c r="D53" s="226" t="s">
        <v>398</v>
      </c>
      <c r="E53" s="226" t="s">
        <v>399</v>
      </c>
      <c r="F53" s="1431"/>
      <c r="G53" s="246"/>
      <c r="H53" s="226" t="s">
        <v>397</v>
      </c>
      <c r="I53" s="226" t="s">
        <v>398</v>
      </c>
      <c r="J53" s="226" t="s">
        <v>399</v>
      </c>
      <c r="K53" s="1431"/>
    </row>
    <row r="54" spans="1:11" x14ac:dyDescent="0.25">
      <c r="A54" s="711" t="s">
        <v>1043</v>
      </c>
      <c r="B54" s="711" t="s">
        <v>1121</v>
      </c>
      <c r="C54" s="313"/>
      <c r="D54" s="313"/>
      <c r="E54" s="313"/>
      <c r="F54" s="313"/>
      <c r="G54" s="729"/>
      <c r="H54" s="729"/>
      <c r="I54" s="729"/>
      <c r="J54" s="729"/>
      <c r="K54" s="729"/>
    </row>
    <row r="55" spans="1:11" x14ac:dyDescent="0.25">
      <c r="A55" s="712" t="s">
        <v>376</v>
      </c>
      <c r="B55" s="712" t="s">
        <v>386</v>
      </c>
      <c r="C55" s="712"/>
      <c r="D55" s="712"/>
      <c r="E55" s="712"/>
      <c r="F55" s="712"/>
      <c r="G55" s="713"/>
      <c r="H55" s="713"/>
      <c r="I55" s="713"/>
      <c r="J55" s="713"/>
      <c r="K55" s="713"/>
    </row>
    <row r="56" spans="1:11" x14ac:dyDescent="0.25">
      <c r="A56" s="716" t="s">
        <v>372</v>
      </c>
      <c r="B56" s="716" t="s">
        <v>387</v>
      </c>
      <c r="C56" s="716"/>
      <c r="D56" s="716"/>
      <c r="E56" s="716"/>
      <c r="F56" s="716"/>
      <c r="G56" s="717"/>
      <c r="H56" s="717"/>
      <c r="I56" s="717"/>
      <c r="J56" s="717"/>
      <c r="K56" s="717"/>
    </row>
    <row r="57" spans="1:11" x14ac:dyDescent="0.25">
      <c r="A57" s="730" t="s">
        <v>534</v>
      </c>
      <c r="B57" s="730" t="s">
        <v>897</v>
      </c>
      <c r="C57" s="361" t="s">
        <v>207</v>
      </c>
      <c r="D57" s="390">
        <v>0</v>
      </c>
      <c r="E57" s="390" t="s">
        <v>207</v>
      </c>
      <c r="F57" s="1148">
        <v>0</v>
      </c>
      <c r="G57" s="1149"/>
      <c r="H57" s="390" t="s">
        <v>207</v>
      </c>
      <c r="I57" s="390">
        <v>0</v>
      </c>
      <c r="J57" s="390" t="s">
        <v>207</v>
      </c>
      <c r="K57" s="1148">
        <v>0</v>
      </c>
    </row>
    <row r="58" spans="1:11" x14ac:dyDescent="0.25">
      <c r="A58" s="730" t="s">
        <v>826</v>
      </c>
      <c r="B58" s="730" t="s">
        <v>825</v>
      </c>
      <c r="C58" s="361" t="s">
        <v>207</v>
      </c>
      <c r="D58" s="358">
        <v>12965</v>
      </c>
      <c r="E58" s="361" t="s">
        <v>207</v>
      </c>
      <c r="F58" s="311">
        <v>12965</v>
      </c>
      <c r="G58" s="731"/>
      <c r="H58" s="361" t="s">
        <v>207</v>
      </c>
      <c r="I58" s="358">
        <v>12965</v>
      </c>
      <c r="J58" s="361" t="s">
        <v>207</v>
      </c>
      <c r="K58" s="311">
        <v>12965</v>
      </c>
    </row>
    <row r="59" spans="1:11" x14ac:dyDescent="0.25">
      <c r="A59" s="361"/>
      <c r="B59" s="361"/>
      <c r="C59" s="361"/>
      <c r="D59" s="361"/>
      <c r="E59" s="361"/>
      <c r="F59" s="313"/>
      <c r="G59" s="715"/>
      <c r="H59" s="361"/>
      <c r="I59" s="361"/>
      <c r="J59" s="361"/>
      <c r="K59" s="313"/>
    </row>
    <row r="60" spans="1:11" x14ac:dyDescent="0.25">
      <c r="A60" s="712" t="s">
        <v>377</v>
      </c>
      <c r="B60" s="712" t="s">
        <v>388</v>
      </c>
      <c r="C60" s="712"/>
      <c r="D60" s="712"/>
      <c r="E60" s="712"/>
      <c r="F60" s="712"/>
      <c r="G60" s="713"/>
      <c r="H60" s="712"/>
      <c r="I60" s="712"/>
      <c r="J60" s="712"/>
      <c r="K60" s="712"/>
    </row>
    <row r="61" spans="1:11" x14ac:dyDescent="0.25">
      <c r="A61" s="714" t="s">
        <v>827</v>
      </c>
      <c r="B61" s="714" t="s">
        <v>829</v>
      </c>
      <c r="C61" s="361" t="s">
        <v>207</v>
      </c>
      <c r="D61" s="358">
        <v>203800</v>
      </c>
      <c r="E61" s="361" t="s">
        <v>207</v>
      </c>
      <c r="F61" s="311">
        <v>203800</v>
      </c>
      <c r="G61" s="731"/>
      <c r="H61" s="361" t="s">
        <v>207</v>
      </c>
      <c r="I61" s="358">
        <v>203800</v>
      </c>
      <c r="J61" s="361" t="s">
        <v>207</v>
      </c>
      <c r="K61" s="311">
        <v>203800</v>
      </c>
    </row>
    <row r="62" spans="1:11" x14ac:dyDescent="0.25">
      <c r="A62" s="714" t="s">
        <v>828</v>
      </c>
      <c r="B62" s="714" t="s">
        <v>830</v>
      </c>
      <c r="C62" s="361" t="s">
        <v>207</v>
      </c>
      <c r="D62" s="358">
        <v>539605</v>
      </c>
      <c r="E62" s="361" t="s">
        <v>207</v>
      </c>
      <c r="F62" s="311">
        <v>539605</v>
      </c>
      <c r="G62" s="731"/>
      <c r="H62" s="361" t="s">
        <v>207</v>
      </c>
      <c r="I62" s="358">
        <v>530259</v>
      </c>
      <c r="J62" s="361" t="s">
        <v>207</v>
      </c>
      <c r="K62" s="311">
        <v>530259</v>
      </c>
    </row>
    <row r="63" spans="1:11" x14ac:dyDescent="0.25">
      <c r="A63" s="714" t="s">
        <v>898</v>
      </c>
      <c r="B63" s="714" t="s">
        <v>899</v>
      </c>
      <c r="C63" s="361" t="s">
        <v>207</v>
      </c>
      <c r="D63" s="361" t="s">
        <v>207</v>
      </c>
      <c r="E63" s="361" t="s">
        <v>207</v>
      </c>
      <c r="F63" s="311" t="s">
        <v>207</v>
      </c>
      <c r="G63" s="731"/>
      <c r="H63" s="361" t="s">
        <v>207</v>
      </c>
      <c r="I63" s="361" t="s">
        <v>207</v>
      </c>
      <c r="J63" s="361" t="s">
        <v>207</v>
      </c>
      <c r="K63" s="311" t="s">
        <v>207</v>
      </c>
    </row>
    <row r="64" spans="1:11" ht="15.75" thickBot="1" x14ac:dyDescent="0.3">
      <c r="A64" s="724" t="s">
        <v>832</v>
      </c>
      <c r="B64" s="724" t="s">
        <v>831</v>
      </c>
      <c r="C64" s="725" t="s">
        <v>207</v>
      </c>
      <c r="D64" s="725" t="s">
        <v>207</v>
      </c>
      <c r="E64" s="429">
        <v>178787</v>
      </c>
      <c r="F64" s="726">
        <v>178787</v>
      </c>
      <c r="G64" s="732"/>
      <c r="H64" s="725" t="s">
        <v>207</v>
      </c>
      <c r="I64" s="725" t="s">
        <v>207</v>
      </c>
      <c r="J64" s="429">
        <v>112741</v>
      </c>
      <c r="K64" s="726">
        <v>112741</v>
      </c>
    </row>
    <row r="65" spans="1:11" x14ac:dyDescent="0.25">
      <c r="A65" s="176"/>
      <c r="B65" s="176"/>
      <c r="C65" s="247"/>
      <c r="D65" s="247"/>
      <c r="E65" s="247"/>
      <c r="F65" s="247"/>
      <c r="G65" s="248"/>
      <c r="H65" s="247"/>
      <c r="I65" s="247"/>
      <c r="J65" s="247"/>
      <c r="K65" s="247"/>
    </row>
    <row r="66" spans="1:11" x14ac:dyDescent="0.25">
      <c r="A66" s="228" t="s">
        <v>1011</v>
      </c>
      <c r="B66" s="228" t="s">
        <v>1008</v>
      </c>
      <c r="C66" s="249"/>
      <c r="D66" s="249"/>
      <c r="E66" s="249"/>
      <c r="F66" s="249"/>
      <c r="G66" s="250"/>
      <c r="H66" s="229"/>
      <c r="I66" s="229"/>
      <c r="J66" s="229"/>
      <c r="K66" s="229"/>
    </row>
    <row r="67" spans="1:11" x14ac:dyDescent="0.25">
      <c r="A67" s="108" t="s">
        <v>376</v>
      </c>
      <c r="B67" s="108" t="s">
        <v>386</v>
      </c>
      <c r="C67" s="251"/>
      <c r="D67" s="251"/>
      <c r="E67" s="251"/>
      <c r="F67" s="251"/>
      <c r="G67" s="252"/>
      <c r="H67" s="251"/>
      <c r="I67" s="251"/>
      <c r="J67" s="251"/>
      <c r="K67" s="251"/>
    </row>
    <row r="68" spans="1:11" x14ac:dyDescent="0.25">
      <c r="A68" s="234" t="s">
        <v>372</v>
      </c>
      <c r="B68" s="234" t="s">
        <v>387</v>
      </c>
      <c r="C68" s="253"/>
      <c r="D68" s="253"/>
      <c r="E68" s="253"/>
      <c r="F68" s="253"/>
      <c r="G68" s="254"/>
      <c r="H68" s="253"/>
      <c r="I68" s="253"/>
      <c r="J68" s="253"/>
      <c r="K68" s="253"/>
    </row>
    <row r="69" spans="1:11" x14ac:dyDescent="0.25">
      <c r="A69" s="266" t="s">
        <v>534</v>
      </c>
      <c r="B69" s="266" t="s">
        <v>897</v>
      </c>
      <c r="C69" s="98" t="s">
        <v>207</v>
      </c>
      <c r="D69" s="983">
        <v>0</v>
      </c>
      <c r="E69" s="983" t="s">
        <v>207</v>
      </c>
      <c r="F69" s="1150">
        <v>0</v>
      </c>
      <c r="G69" s="1151"/>
      <c r="H69" s="983" t="s">
        <v>207</v>
      </c>
      <c r="I69" s="983">
        <v>0</v>
      </c>
      <c r="J69" s="983" t="s">
        <v>207</v>
      </c>
      <c r="K69" s="1150">
        <v>0</v>
      </c>
    </row>
    <row r="70" spans="1:11" x14ac:dyDescent="0.25">
      <c r="A70" s="266" t="s">
        <v>826</v>
      </c>
      <c r="B70" s="266" t="s">
        <v>825</v>
      </c>
      <c r="C70" s="98" t="s">
        <v>207</v>
      </c>
      <c r="D70" s="983">
        <v>0</v>
      </c>
      <c r="E70" s="983" t="s">
        <v>207</v>
      </c>
      <c r="F70" s="1150">
        <v>0</v>
      </c>
      <c r="G70" s="1151"/>
      <c r="H70" s="983" t="s">
        <v>207</v>
      </c>
      <c r="I70" s="983">
        <v>0</v>
      </c>
      <c r="J70" s="983" t="s">
        <v>207</v>
      </c>
      <c r="K70" s="1150">
        <v>0</v>
      </c>
    </row>
    <row r="71" spans="1:11" x14ac:dyDescent="0.25">
      <c r="A71" s="257"/>
      <c r="B71" s="257"/>
      <c r="C71" s="258"/>
      <c r="D71" s="258"/>
      <c r="E71" s="258"/>
      <c r="F71" s="259"/>
      <c r="G71" s="260"/>
      <c r="H71" s="259"/>
      <c r="I71" s="258"/>
      <c r="J71" s="258"/>
      <c r="K71" s="259"/>
    </row>
    <row r="72" spans="1:11" x14ac:dyDescent="0.25">
      <c r="A72" s="108" t="s">
        <v>377</v>
      </c>
      <c r="B72" s="108" t="s">
        <v>388</v>
      </c>
      <c r="C72" s="251"/>
      <c r="D72" s="251"/>
      <c r="E72" s="251"/>
      <c r="F72" s="251"/>
      <c r="G72" s="252"/>
      <c r="H72" s="251"/>
      <c r="I72" s="251"/>
      <c r="J72" s="251"/>
      <c r="K72" s="251"/>
    </row>
    <row r="73" spans="1:11" x14ac:dyDescent="0.25">
      <c r="A73" s="176" t="s">
        <v>827</v>
      </c>
      <c r="B73" s="176" t="s">
        <v>829</v>
      </c>
      <c r="C73" s="232" t="s">
        <v>207</v>
      </c>
      <c r="D73" s="255">
        <v>203772</v>
      </c>
      <c r="E73" s="232" t="s">
        <v>207</v>
      </c>
      <c r="F73" s="233">
        <v>203772</v>
      </c>
      <c r="G73" s="261"/>
      <c r="H73" s="232" t="s">
        <v>207</v>
      </c>
      <c r="I73" s="212">
        <v>203772</v>
      </c>
      <c r="J73" s="232" t="s">
        <v>207</v>
      </c>
      <c r="K73" s="233">
        <v>203772</v>
      </c>
    </row>
    <row r="74" spans="1:11" x14ac:dyDescent="0.25">
      <c r="A74" s="176" t="s">
        <v>828</v>
      </c>
      <c r="B74" s="176" t="s">
        <v>830</v>
      </c>
      <c r="C74" s="232" t="s">
        <v>207</v>
      </c>
      <c r="D74" s="255">
        <v>425924</v>
      </c>
      <c r="E74" s="232" t="s">
        <v>207</v>
      </c>
      <c r="F74" s="233">
        <v>425924</v>
      </c>
      <c r="G74" s="261"/>
      <c r="H74" s="232" t="s">
        <v>207</v>
      </c>
      <c r="I74" s="212">
        <v>414407</v>
      </c>
      <c r="J74" s="232" t="s">
        <v>207</v>
      </c>
      <c r="K74" s="233">
        <v>414407</v>
      </c>
    </row>
    <row r="75" spans="1:11" x14ac:dyDescent="0.25">
      <c r="A75" s="176" t="s">
        <v>898</v>
      </c>
      <c r="B75" s="176" t="s">
        <v>899</v>
      </c>
      <c r="C75" s="232" t="s">
        <v>207</v>
      </c>
      <c r="D75" s="232" t="s">
        <v>207</v>
      </c>
      <c r="E75" s="232" t="s">
        <v>207</v>
      </c>
      <c r="F75" s="233" t="s">
        <v>207</v>
      </c>
      <c r="G75" s="261"/>
      <c r="H75" s="232" t="s">
        <v>207</v>
      </c>
      <c r="I75" s="232" t="s">
        <v>207</v>
      </c>
      <c r="J75" s="232" t="s">
        <v>207</v>
      </c>
      <c r="K75" s="233" t="s">
        <v>207</v>
      </c>
    </row>
    <row r="76" spans="1:11" ht="15.75" thickBot="1" x14ac:dyDescent="0.3">
      <c r="A76" s="238" t="s">
        <v>832</v>
      </c>
      <c r="B76" s="238" t="s">
        <v>831</v>
      </c>
      <c r="C76" s="239" t="s">
        <v>207</v>
      </c>
      <c r="D76" s="239" t="s">
        <v>207</v>
      </c>
      <c r="E76" s="240">
        <v>136014</v>
      </c>
      <c r="F76" s="241">
        <v>136014</v>
      </c>
      <c r="G76" s="262"/>
      <c r="H76" s="239" t="s">
        <v>207</v>
      </c>
      <c r="I76" s="239" t="s">
        <v>207</v>
      </c>
      <c r="J76" s="240">
        <v>87078</v>
      </c>
      <c r="K76" s="241">
        <v>87078</v>
      </c>
    </row>
    <row r="78" spans="1:11" ht="24" x14ac:dyDescent="0.25">
      <c r="A78" s="125" t="s">
        <v>712</v>
      </c>
      <c r="B78" s="125" t="s">
        <v>713</v>
      </c>
    </row>
    <row r="80" spans="1:11" ht="61.5" thickBot="1" x14ac:dyDescent="0.3">
      <c r="A80" s="1282" t="s">
        <v>714</v>
      </c>
      <c r="B80" s="1282" t="s">
        <v>715</v>
      </c>
      <c r="K80" s="1302" t="s">
        <v>378</v>
      </c>
    </row>
    <row r="81" spans="1:11" ht="15.75" thickBot="1" x14ac:dyDescent="0.3">
      <c r="A81" s="1436"/>
      <c r="B81" s="271"/>
      <c r="C81" s="1428" t="s">
        <v>108</v>
      </c>
      <c r="D81" s="1428"/>
      <c r="E81" s="1428"/>
      <c r="F81" s="1428"/>
      <c r="G81" s="224"/>
      <c r="H81" s="1428" t="s">
        <v>178</v>
      </c>
      <c r="I81" s="1428"/>
      <c r="J81" s="1428"/>
      <c r="K81" s="1428"/>
    </row>
    <row r="82" spans="1:11" ht="25.5" customHeight="1" thickBot="1" x14ac:dyDescent="0.3">
      <c r="A82" s="1437"/>
      <c r="B82" s="272"/>
      <c r="C82" s="1429" t="s">
        <v>404</v>
      </c>
      <c r="D82" s="1429"/>
      <c r="E82" s="1429" t="s">
        <v>405</v>
      </c>
      <c r="F82" s="1429"/>
      <c r="G82" s="244"/>
      <c r="H82" s="1429" t="s">
        <v>404</v>
      </c>
      <c r="I82" s="1429"/>
      <c r="J82" s="1429" t="s">
        <v>405</v>
      </c>
      <c r="K82" s="1429"/>
    </row>
    <row r="83" spans="1:11" ht="15.75" thickBot="1" x14ac:dyDescent="0.3">
      <c r="A83" s="1438"/>
      <c r="B83" s="273"/>
      <c r="C83" s="1072" t="s">
        <v>1042</v>
      </c>
      <c r="D83" s="1064" t="s">
        <v>1010</v>
      </c>
      <c r="E83" s="1072" t="s">
        <v>1042</v>
      </c>
      <c r="F83" s="1064" t="s">
        <v>1010</v>
      </c>
      <c r="G83" s="1073"/>
      <c r="H83" s="1072" t="s">
        <v>1042</v>
      </c>
      <c r="I83" s="1064" t="s">
        <v>1010</v>
      </c>
      <c r="J83" s="1072" t="s">
        <v>1042</v>
      </c>
      <c r="K83" s="1064" t="s">
        <v>1010</v>
      </c>
    </row>
    <row r="84" spans="1:11" x14ac:dyDescent="0.25">
      <c r="A84" s="258"/>
      <c r="B84" s="258"/>
      <c r="C84" s="361"/>
      <c r="D84" s="258"/>
      <c r="E84" s="361"/>
      <c r="F84" s="258"/>
      <c r="G84" s="260"/>
      <c r="H84" s="361"/>
      <c r="I84" s="258"/>
      <c r="J84" s="361"/>
      <c r="K84" s="258"/>
    </row>
    <row r="85" spans="1:11" x14ac:dyDescent="0.25">
      <c r="A85" s="251" t="s">
        <v>379</v>
      </c>
      <c r="B85" s="251" t="s">
        <v>400</v>
      </c>
      <c r="C85" s="1070"/>
      <c r="D85" s="258"/>
      <c r="E85" s="1070"/>
      <c r="F85" s="258"/>
      <c r="G85" s="252"/>
      <c r="H85" s="1070"/>
      <c r="I85" s="258"/>
      <c r="J85" s="1070"/>
      <c r="K85" s="258"/>
    </row>
    <row r="86" spans="1:11" ht="15.75" thickBot="1" x14ac:dyDescent="0.3">
      <c r="A86" s="114" t="s">
        <v>380</v>
      </c>
      <c r="B86" s="114" t="s">
        <v>403</v>
      </c>
      <c r="C86" s="1071">
        <v>22244</v>
      </c>
      <c r="D86" s="733">
        <v>863</v>
      </c>
      <c r="E86" s="1071">
        <v>22244</v>
      </c>
      <c r="F86" s="733">
        <v>863</v>
      </c>
      <c r="G86" s="248"/>
      <c r="H86" s="105">
        <v>280016</v>
      </c>
      <c r="I86" s="113">
        <v>361116</v>
      </c>
      <c r="J86" s="105">
        <v>269792</v>
      </c>
      <c r="K86" s="113">
        <v>343998</v>
      </c>
    </row>
    <row r="87" spans="1:11" x14ac:dyDescent="0.25">
      <c r="A87" s="264"/>
      <c r="B87" s="264"/>
      <c r="C87" s="1070"/>
      <c r="D87" s="258"/>
      <c r="E87" s="1070"/>
      <c r="F87" s="258"/>
      <c r="G87" s="260"/>
      <c r="H87" s="1070"/>
      <c r="I87" s="258"/>
      <c r="J87" s="1070"/>
      <c r="K87" s="258"/>
    </row>
    <row r="88" spans="1:11" x14ac:dyDescent="0.25">
      <c r="A88" s="251" t="s">
        <v>381</v>
      </c>
      <c r="B88" s="251" t="s">
        <v>401</v>
      </c>
      <c r="C88" s="1070"/>
      <c r="D88" s="251"/>
      <c r="E88" s="1070"/>
      <c r="F88" s="251"/>
      <c r="G88" s="252"/>
      <c r="H88" s="1070"/>
      <c r="I88" s="251"/>
      <c r="J88" s="1070"/>
      <c r="K88" s="251"/>
    </row>
    <row r="89" spans="1:11" x14ac:dyDescent="0.25">
      <c r="A89" s="253" t="s">
        <v>382</v>
      </c>
      <c r="B89" s="253" t="s">
        <v>402</v>
      </c>
      <c r="C89" s="361"/>
      <c r="D89" s="98"/>
      <c r="E89" s="361"/>
      <c r="F89" s="98"/>
      <c r="G89" s="260"/>
      <c r="H89" s="361"/>
      <c r="I89" s="98"/>
      <c r="J89" s="361"/>
      <c r="K89" s="98"/>
    </row>
    <row r="90" spans="1:11" ht="15.75" thickBot="1" x14ac:dyDescent="0.3">
      <c r="A90" s="114" t="s">
        <v>33</v>
      </c>
      <c r="B90" s="114" t="s">
        <v>63</v>
      </c>
      <c r="C90" s="105">
        <v>203800</v>
      </c>
      <c r="D90" s="113">
        <v>203772</v>
      </c>
      <c r="E90" s="105">
        <v>196077</v>
      </c>
      <c r="F90" s="113">
        <v>188678</v>
      </c>
      <c r="G90" s="248"/>
      <c r="H90" s="105">
        <v>203800</v>
      </c>
      <c r="I90" s="106">
        <v>203772</v>
      </c>
      <c r="J90" s="105">
        <v>196077</v>
      </c>
      <c r="K90" s="106">
        <v>188678</v>
      </c>
    </row>
  </sheetData>
  <sheetProtection algorithmName="SHA-512" hashValue="DSkABebekXBTYyz5F+bXbgQ2WpeP7S6oWyoVQzSQJRG7AJAgWeEK1+s1s1eI8oqM6aK2YurXhhUIDJy4GM4/DQ==" saltValue="dEfW4Fih1u5dit5ayM27Kw==" spinCount="100000" sheet="1" objects="1" scenarios="1"/>
  <mergeCells count="30">
    <mergeCell ref="A81:A83"/>
    <mergeCell ref="C81:F81"/>
    <mergeCell ref="H81:K81"/>
    <mergeCell ref="C82:D82"/>
    <mergeCell ref="E82:F82"/>
    <mergeCell ref="H82:I82"/>
    <mergeCell ref="J82:K82"/>
    <mergeCell ref="A50:A53"/>
    <mergeCell ref="C50:F50"/>
    <mergeCell ref="H50:K50"/>
    <mergeCell ref="C51:F51"/>
    <mergeCell ref="H51:K51"/>
    <mergeCell ref="F52:F53"/>
    <mergeCell ref="K52:K53"/>
    <mergeCell ref="I12:I13"/>
    <mergeCell ref="J12:J13"/>
    <mergeCell ref="K12:K13"/>
    <mergeCell ref="C12:C13"/>
    <mergeCell ref="D12:D13"/>
    <mergeCell ref="E12:E13"/>
    <mergeCell ref="F12:F13"/>
    <mergeCell ref="G12:G13"/>
    <mergeCell ref="H12:H13"/>
    <mergeCell ref="A8:A11"/>
    <mergeCell ref="C8:F8"/>
    <mergeCell ref="H8:K8"/>
    <mergeCell ref="C9:F9"/>
    <mergeCell ref="H9:K9"/>
    <mergeCell ref="F10:F11"/>
    <mergeCell ref="K10:K11"/>
  </mergeCells>
  <pageMargins left="0" right="0" top="0.74803149606299213" bottom="0.74803149606299213" header="0.31496062992125984" footer="0.31496062992125984"/>
  <pageSetup paperSize="9" scale="60"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173ED-9DA7-4845-A139-7FE7A99708D5}">
  <sheetPr>
    <tabColor rgb="FF92D050"/>
    <pageSetUpPr fitToPage="1"/>
  </sheetPr>
  <dimension ref="A1:G23"/>
  <sheetViews>
    <sheetView showGridLines="0" zoomScaleNormal="100" workbookViewId="0"/>
  </sheetViews>
  <sheetFormatPr defaultColWidth="9.42578125" defaultRowHeight="15" outlineLevelCol="1" x14ac:dyDescent="0.25"/>
  <cols>
    <col min="1" max="1" width="57.5703125" style="15" customWidth="1"/>
    <col min="2" max="2" width="59.42578125" style="15" customWidth="1" outlineLevel="1"/>
    <col min="3" max="3" width="17.42578125" style="15" customWidth="1"/>
    <col min="4" max="4" width="11" style="15" customWidth="1"/>
    <col min="5" max="5" width="2.42578125" style="15" customWidth="1"/>
    <col min="6" max="7" width="15.5703125" style="15" customWidth="1"/>
    <col min="8" max="16384" width="9.42578125" style="15"/>
  </cols>
  <sheetData>
    <row r="1" spans="1:7" x14ac:dyDescent="0.25">
      <c r="A1" s="63" t="s">
        <v>734</v>
      </c>
      <c r="B1" s="63" t="s">
        <v>735</v>
      </c>
    </row>
    <row r="2" spans="1:7" x14ac:dyDescent="0.25">
      <c r="A2" s="63" t="s">
        <v>1148</v>
      </c>
      <c r="B2" s="63" t="s">
        <v>1149</v>
      </c>
    </row>
    <row r="4" spans="1:7" s="190" customFormat="1" ht="31.5" x14ac:dyDescent="0.25">
      <c r="A4" s="980" t="s">
        <v>807</v>
      </c>
      <c r="B4" s="189" t="s">
        <v>494</v>
      </c>
      <c r="F4" s="15"/>
    </row>
    <row r="5" spans="1:7" s="190" customFormat="1" ht="16.5" thickBot="1" x14ac:dyDescent="0.3">
      <c r="A5" s="191"/>
      <c r="B5" s="325"/>
      <c r="D5" s="54"/>
      <c r="E5" s="54"/>
      <c r="F5" s="54"/>
      <c r="G5" s="1300" t="s">
        <v>432</v>
      </c>
    </row>
    <row r="6" spans="1:7" s="54" customFormat="1" ht="15.75" x14ac:dyDescent="0.25">
      <c r="A6" s="164"/>
      <c r="B6" s="164"/>
      <c r="C6" s="1439" t="s">
        <v>144</v>
      </c>
      <c r="D6" s="1439"/>
      <c r="E6" s="368"/>
      <c r="F6" s="1439" t="s">
        <v>179</v>
      </c>
      <c r="G6" s="1439"/>
    </row>
    <row r="7" spans="1:7" s="115" customFormat="1" ht="13.5" thickBot="1" x14ac:dyDescent="0.3">
      <c r="A7" s="165"/>
      <c r="B7" s="165"/>
      <c r="C7" s="372" t="s">
        <v>1155</v>
      </c>
      <c r="D7" s="1119" t="s">
        <v>1009</v>
      </c>
      <c r="E7" s="177"/>
      <c r="F7" s="166" t="s">
        <v>1155</v>
      </c>
      <c r="G7" s="167" t="s">
        <v>1009</v>
      </c>
    </row>
    <row r="8" spans="1:7" s="115" customFormat="1" ht="11.25" x14ac:dyDescent="0.25">
      <c r="A8" s="168"/>
      <c r="B8" s="168"/>
      <c r="C8" s="109"/>
      <c r="D8" s="165"/>
      <c r="F8" s="109"/>
      <c r="G8" s="165"/>
    </row>
    <row r="9" spans="1:7" s="115" customFormat="1" ht="11.25" x14ac:dyDescent="0.25">
      <c r="A9" s="168" t="s">
        <v>477</v>
      </c>
      <c r="B9" s="168" t="s">
        <v>476</v>
      </c>
      <c r="C9" s="367"/>
      <c r="D9" s="306"/>
      <c r="F9" s="367"/>
      <c r="G9" s="306"/>
    </row>
    <row r="10" spans="1:7" s="115" customFormat="1" ht="11.25" x14ac:dyDescent="0.25">
      <c r="A10" s="355" t="s">
        <v>956</v>
      </c>
      <c r="B10" s="355" t="s">
        <v>475</v>
      </c>
      <c r="C10" s="286">
        <v>128936</v>
      </c>
      <c r="D10" s="285">
        <v>89320</v>
      </c>
      <c r="F10" s="286">
        <v>72327</v>
      </c>
      <c r="G10" s="285">
        <v>51934</v>
      </c>
    </row>
    <row r="11" spans="1:7" s="115" customFormat="1" ht="11.25" x14ac:dyDescent="0.25">
      <c r="A11" s="412" t="s">
        <v>957</v>
      </c>
      <c r="B11" s="412" t="s">
        <v>958</v>
      </c>
      <c r="C11" s="286">
        <v>14810</v>
      </c>
      <c r="D11" s="285">
        <v>14864</v>
      </c>
      <c r="F11" s="286">
        <v>20708</v>
      </c>
      <c r="G11" s="285">
        <v>21390</v>
      </c>
    </row>
    <row r="12" spans="1:7" s="115" customFormat="1" ht="11.25" x14ac:dyDescent="0.25">
      <c r="A12" s="411" t="s">
        <v>248</v>
      </c>
      <c r="B12" s="411" t="s">
        <v>474</v>
      </c>
      <c r="C12" s="286">
        <v>27579</v>
      </c>
      <c r="D12" s="285">
        <v>21212</v>
      </c>
      <c r="F12" s="286">
        <v>9153</v>
      </c>
      <c r="G12" s="285">
        <v>7139</v>
      </c>
    </row>
    <row r="13" spans="1:7" s="115" customFormat="1" ht="11.25" x14ac:dyDescent="0.25">
      <c r="A13" s="414" t="s">
        <v>959</v>
      </c>
      <c r="B13" s="414" t="s">
        <v>960</v>
      </c>
      <c r="C13" s="315">
        <v>0</v>
      </c>
      <c r="D13" s="1112">
        <v>0</v>
      </c>
      <c r="F13" s="286">
        <v>5705</v>
      </c>
      <c r="G13" s="285">
        <v>3321</v>
      </c>
    </row>
    <row r="14" spans="1:7" s="115" customFormat="1" ht="12" thickBot="1" x14ac:dyDescent="0.3">
      <c r="A14" s="172" t="s">
        <v>325</v>
      </c>
      <c r="B14" s="172" t="s">
        <v>473</v>
      </c>
      <c r="C14" s="286">
        <v>7462</v>
      </c>
      <c r="D14" s="285">
        <v>10618</v>
      </c>
      <c r="F14" s="286">
        <v>4848</v>
      </c>
      <c r="G14" s="285">
        <v>3294</v>
      </c>
    </row>
    <row r="15" spans="1:7" s="115" customFormat="1" ht="12" thickBot="1" x14ac:dyDescent="0.3">
      <c r="A15" s="173" t="s">
        <v>472</v>
      </c>
      <c r="B15" s="173" t="s">
        <v>540</v>
      </c>
      <c r="C15" s="204">
        <v>178787</v>
      </c>
      <c r="D15" s="1053">
        <v>136014</v>
      </c>
      <c r="E15" s="1053"/>
      <c r="F15" s="204">
        <v>112741</v>
      </c>
      <c r="G15" s="1053">
        <v>87078</v>
      </c>
    </row>
    <row r="16" spans="1:7" s="115" customFormat="1" ht="11.25" x14ac:dyDescent="0.25">
      <c r="A16" s="287"/>
      <c r="B16" s="287"/>
      <c r="C16" s="417"/>
      <c r="D16" s="282"/>
      <c r="F16" s="417"/>
      <c r="G16" s="282"/>
    </row>
    <row r="17" spans="1:7" s="115" customFormat="1" ht="11.25" x14ac:dyDescent="0.25">
      <c r="A17" s="168" t="s">
        <v>471</v>
      </c>
      <c r="B17" s="168" t="s">
        <v>470</v>
      </c>
      <c r="C17" s="417"/>
      <c r="D17" s="282"/>
      <c r="F17" s="417"/>
      <c r="G17" s="282"/>
    </row>
    <row r="18" spans="1:7" s="115" customFormat="1" ht="11.25" x14ac:dyDescent="0.25">
      <c r="A18" s="355" t="s">
        <v>324</v>
      </c>
      <c r="B18" s="355" t="s">
        <v>469</v>
      </c>
      <c r="C18" s="286">
        <v>27614</v>
      </c>
      <c r="D18" s="285">
        <v>33681</v>
      </c>
      <c r="F18" s="286">
        <v>13234</v>
      </c>
      <c r="G18" s="285">
        <v>19055</v>
      </c>
    </row>
    <row r="19" spans="1:7" s="115" customFormat="1" ht="11.25" x14ac:dyDescent="0.25">
      <c r="A19" s="116" t="s">
        <v>570</v>
      </c>
      <c r="B19" s="116" t="s">
        <v>571</v>
      </c>
      <c r="C19" s="286">
        <v>30722</v>
      </c>
      <c r="D19" s="285">
        <v>28907</v>
      </c>
      <c r="F19" s="284">
        <v>5866</v>
      </c>
      <c r="G19" s="283">
        <v>7547</v>
      </c>
    </row>
    <row r="20" spans="1:7" s="115" customFormat="1" ht="12" thickBot="1" x14ac:dyDescent="0.3">
      <c r="A20" s="172" t="s">
        <v>572</v>
      </c>
      <c r="B20" s="172" t="s">
        <v>573</v>
      </c>
      <c r="C20" s="286">
        <v>4086</v>
      </c>
      <c r="D20" s="285">
        <v>4131</v>
      </c>
      <c r="E20" s="56"/>
      <c r="F20" s="284">
        <v>1621</v>
      </c>
      <c r="G20" s="283">
        <v>1620</v>
      </c>
    </row>
    <row r="21" spans="1:7" ht="15.75" thickBot="1" x14ac:dyDescent="0.3">
      <c r="A21" s="173" t="s">
        <v>468</v>
      </c>
      <c r="B21" s="173" t="s">
        <v>539</v>
      </c>
      <c r="C21" s="204">
        <v>62422</v>
      </c>
      <c r="D21" s="328">
        <v>66719</v>
      </c>
      <c r="E21" s="115"/>
      <c r="F21" s="204">
        <v>20721</v>
      </c>
      <c r="G21" s="328">
        <v>28222</v>
      </c>
    </row>
    <row r="22" spans="1:7" ht="15.75" thickBot="1" x14ac:dyDescent="0.3">
      <c r="A22" s="366" t="s">
        <v>467</v>
      </c>
      <c r="B22" s="366" t="s">
        <v>466</v>
      </c>
      <c r="C22" s="204">
        <v>241209</v>
      </c>
      <c r="D22" s="328">
        <v>202733</v>
      </c>
      <c r="E22" s="115"/>
      <c r="F22" s="204">
        <v>133462</v>
      </c>
      <c r="G22" s="328">
        <v>115300</v>
      </c>
    </row>
    <row r="23" spans="1:7" x14ac:dyDescent="0.25">
      <c r="A23" s="1165"/>
      <c r="B23" s="509"/>
      <c r="C23" s="434"/>
      <c r="D23" s="434"/>
      <c r="E23" s="434"/>
      <c r="F23" s="434"/>
      <c r="G23" s="434"/>
    </row>
  </sheetData>
  <sheetProtection algorithmName="SHA-512" hashValue="0/LNx6jP+VDoINZ2PGONNcPM22N4AurdYAEpeompiZD7h2ytoFVFBSZ5B3MbuJahSNyDQ2cET7t9nTl9mFGPeA==" saltValue="EFLjpzKBcsjX8gS4UdEfKw==" spinCount="100000" sheet="1" objects="1" scenarios="1"/>
  <mergeCells count="2">
    <mergeCell ref="C6:D6"/>
    <mergeCell ref="F6:G6"/>
  </mergeCells>
  <pageMargins left="0" right="0" top="0.94488188976377963" bottom="0.74803149606299213" header="0.31496062992125984" footer="0.31496062992125984"/>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C037A-3709-4073-859F-77B4B5839CAA}">
  <sheetPr>
    <tabColor rgb="FF92D050"/>
    <pageSetUpPr fitToPage="1"/>
  </sheetPr>
  <dimension ref="A1:I65"/>
  <sheetViews>
    <sheetView showGridLines="0" zoomScaleNormal="100" workbookViewId="0">
      <pane ySplit="5" topLeftCell="A6" activePane="bottomLeft" state="frozen"/>
      <selection pane="bottomLeft" activeCell="A6" sqref="A6"/>
    </sheetView>
  </sheetViews>
  <sheetFormatPr defaultColWidth="9.42578125" defaultRowHeight="14.25" outlineLevelCol="1" x14ac:dyDescent="0.25"/>
  <cols>
    <col min="1" max="1" width="66.5703125" style="3" customWidth="1"/>
    <col min="2" max="2" width="55.5703125" style="3" customWidth="1" outlineLevel="1"/>
    <col min="3" max="3" width="19.140625" style="3" customWidth="1"/>
    <col min="4" max="4" width="14.42578125" style="32" customWidth="1"/>
    <col min="5" max="5" width="11.5703125" style="32" customWidth="1"/>
    <col min="6" max="6" width="19.42578125" style="32" customWidth="1"/>
    <col min="7" max="7" width="23.140625" style="32" customWidth="1"/>
    <col min="8" max="8" width="13.5703125" style="32" customWidth="1"/>
    <col min="9" max="9" width="14.42578125" style="32" customWidth="1"/>
    <col min="10" max="16384" width="9.42578125" style="32"/>
  </cols>
  <sheetData>
    <row r="1" spans="1:7" x14ac:dyDescent="0.25">
      <c r="A1" s="63" t="s">
        <v>734</v>
      </c>
      <c r="B1" s="63" t="s">
        <v>735</v>
      </c>
      <c r="C1" s="6"/>
    </row>
    <row r="2" spans="1:7" ht="32.25" customHeight="1" x14ac:dyDescent="0.25">
      <c r="A2" s="63" t="s">
        <v>1148</v>
      </c>
      <c r="B2" s="63" t="s">
        <v>1149</v>
      </c>
      <c r="C2" s="6"/>
    </row>
    <row r="3" spans="1:7" x14ac:dyDescent="0.25">
      <c r="A3" s="6"/>
      <c r="B3" s="6"/>
      <c r="C3" s="6"/>
    </row>
    <row r="4" spans="1:7" x14ac:dyDescent="0.25">
      <c r="A4" s="8"/>
      <c r="B4" s="8"/>
      <c r="C4" s="13"/>
      <c r="E4" s="13"/>
      <c r="F4" s="13"/>
    </row>
    <row r="5" spans="1:7" s="126" customFormat="1" ht="20.25" x14ac:dyDescent="0.25">
      <c r="A5" s="981" t="s">
        <v>743</v>
      </c>
      <c r="B5" s="436" t="s">
        <v>265</v>
      </c>
    </row>
    <row r="6" spans="1:7" ht="15.75" x14ac:dyDescent="0.25">
      <c r="A6" s="9"/>
      <c r="B6" s="15"/>
      <c r="C6" s="32"/>
    </row>
    <row r="7" spans="1:7" ht="15.75" thickBot="1" x14ac:dyDescent="0.3">
      <c r="A7" s="10"/>
      <c r="B7" s="11"/>
      <c r="C7" s="32"/>
      <c r="G7" s="100" t="s">
        <v>35</v>
      </c>
    </row>
    <row r="8" spans="1:7" ht="33" customHeight="1" x14ac:dyDescent="0.25">
      <c r="A8" s="1441"/>
      <c r="B8" s="1441"/>
      <c r="C8" s="1443" t="s">
        <v>108</v>
      </c>
      <c r="D8" s="1443"/>
      <c r="F8" s="1443" t="s">
        <v>178</v>
      </c>
      <c r="G8" s="1443"/>
    </row>
    <row r="9" spans="1:7" x14ac:dyDescent="0.25">
      <c r="A9" s="1442"/>
      <c r="B9" s="1442"/>
      <c r="C9" s="806" t="s">
        <v>1155</v>
      </c>
      <c r="D9" s="807" t="s">
        <v>1009</v>
      </c>
      <c r="E9" s="1025"/>
      <c r="F9" s="806" t="s">
        <v>1155</v>
      </c>
      <c r="G9" s="807" t="s">
        <v>1009</v>
      </c>
    </row>
    <row r="10" spans="1:7" x14ac:dyDescent="0.25">
      <c r="A10" s="8"/>
      <c r="B10" s="13"/>
      <c r="C10" s="127"/>
      <c r="D10" s="128"/>
      <c r="F10" s="127"/>
      <c r="G10" s="128"/>
    </row>
    <row r="11" spans="1:7" x14ac:dyDescent="0.25">
      <c r="A11" s="8"/>
      <c r="B11" s="13"/>
      <c r="C11" s="129"/>
      <c r="D11" s="8"/>
      <c r="F11" s="129"/>
      <c r="G11" s="6"/>
    </row>
    <row r="12" spans="1:7" x14ac:dyDescent="0.25">
      <c r="A12" s="130" t="s">
        <v>266</v>
      </c>
      <c r="B12" s="130" t="s">
        <v>267</v>
      </c>
      <c r="C12" s="129"/>
      <c r="D12" s="8"/>
      <c r="F12" s="129"/>
      <c r="G12" s="6"/>
    </row>
    <row r="13" spans="1:7" x14ac:dyDescent="0.25">
      <c r="A13" s="130"/>
      <c r="B13" s="130"/>
      <c r="C13" s="129"/>
      <c r="D13" s="8"/>
      <c r="F13" s="129"/>
      <c r="G13" s="6"/>
    </row>
    <row r="14" spans="1:7" x14ac:dyDescent="0.25">
      <c r="A14" s="140" t="s">
        <v>340</v>
      </c>
      <c r="B14" s="140" t="s">
        <v>341</v>
      </c>
      <c r="C14" s="133"/>
      <c r="D14" s="37"/>
      <c r="F14" s="133"/>
      <c r="G14" s="37"/>
    </row>
    <row r="15" spans="1:7" x14ac:dyDescent="0.25">
      <c r="A15" s="132" t="s">
        <v>342</v>
      </c>
      <c r="B15" s="132" t="s">
        <v>360</v>
      </c>
      <c r="C15" s="133">
        <v>150241</v>
      </c>
      <c r="D15" s="58">
        <v>137838</v>
      </c>
      <c r="F15" s="134">
        <v>0</v>
      </c>
      <c r="G15" s="214">
        <v>0</v>
      </c>
    </row>
    <row r="16" spans="1:7" x14ac:dyDescent="0.25">
      <c r="A16" s="132" t="s">
        <v>194</v>
      </c>
      <c r="B16" s="132" t="s">
        <v>195</v>
      </c>
      <c r="C16" s="133">
        <v>601</v>
      </c>
      <c r="D16" s="58">
        <v>668</v>
      </c>
      <c r="E16" s="117"/>
      <c r="F16" s="133">
        <v>601</v>
      </c>
      <c r="G16" s="58">
        <v>668</v>
      </c>
    </row>
    <row r="17" spans="1:7" ht="15" x14ac:dyDescent="0.25">
      <c r="A17" s="135"/>
      <c r="B17" s="135"/>
      <c r="C17" s="136">
        <v>150842</v>
      </c>
      <c r="D17" s="764">
        <v>138506</v>
      </c>
      <c r="E17" s="137"/>
      <c r="F17" s="138">
        <v>601</v>
      </c>
      <c r="G17" s="139">
        <v>668</v>
      </c>
    </row>
    <row r="18" spans="1:7" ht="15" x14ac:dyDescent="0.25">
      <c r="A18" s="140" t="s">
        <v>343</v>
      </c>
      <c r="B18" s="140" t="s">
        <v>359</v>
      </c>
      <c r="C18" s="141"/>
      <c r="D18" s="765"/>
      <c r="E18" s="137"/>
      <c r="F18" s="141"/>
      <c r="G18" s="765"/>
    </row>
    <row r="19" spans="1:7" ht="15" x14ac:dyDescent="0.25">
      <c r="A19" s="132" t="s">
        <v>194</v>
      </c>
      <c r="B19" s="132" t="s">
        <v>195</v>
      </c>
      <c r="C19" s="133">
        <v>280</v>
      </c>
      <c r="D19" s="58">
        <v>300</v>
      </c>
      <c r="E19" s="137"/>
      <c r="F19" s="133">
        <v>280</v>
      </c>
      <c r="G19" s="58">
        <v>300</v>
      </c>
    </row>
    <row r="20" spans="1:7" ht="15" x14ac:dyDescent="0.25">
      <c r="A20" s="130"/>
      <c r="B20" s="130"/>
      <c r="C20" s="143">
        <v>280</v>
      </c>
      <c r="D20" s="144">
        <v>300</v>
      </c>
      <c r="E20" s="137"/>
      <c r="F20" s="143">
        <v>280</v>
      </c>
      <c r="G20" s="144">
        <v>300</v>
      </c>
    </row>
    <row r="21" spans="1:7" x14ac:dyDescent="0.25">
      <c r="A21" s="140" t="s">
        <v>268</v>
      </c>
      <c r="B21" s="140" t="s">
        <v>269</v>
      </c>
      <c r="C21" s="145"/>
      <c r="D21" s="37"/>
      <c r="E21" s="117"/>
      <c r="F21" s="145"/>
      <c r="G21" s="37"/>
    </row>
    <row r="22" spans="1:7" x14ac:dyDescent="0.25">
      <c r="A22" s="59" t="s">
        <v>344</v>
      </c>
      <c r="B22" s="59" t="s">
        <v>361</v>
      </c>
      <c r="C22" s="146">
        <v>65480</v>
      </c>
      <c r="D22" s="58">
        <v>89470</v>
      </c>
      <c r="E22" s="117"/>
      <c r="F22" s="146">
        <v>65480</v>
      </c>
      <c r="G22" s="58">
        <v>89470</v>
      </c>
    </row>
    <row r="23" spans="1:7" x14ac:dyDescent="0.25">
      <c r="A23" s="132" t="s">
        <v>345</v>
      </c>
      <c r="B23" s="132" t="s">
        <v>362</v>
      </c>
      <c r="C23" s="146">
        <v>46619</v>
      </c>
      <c r="D23" s="58">
        <v>22702</v>
      </c>
      <c r="E23" s="117"/>
      <c r="F23" s="146">
        <v>6414</v>
      </c>
      <c r="G23" s="58">
        <v>4456</v>
      </c>
    </row>
    <row r="24" spans="1:7" x14ac:dyDescent="0.25">
      <c r="A24" s="132" t="s">
        <v>194</v>
      </c>
      <c r="B24" s="132" t="s">
        <v>270</v>
      </c>
      <c r="C24" s="146">
        <v>29</v>
      </c>
      <c r="D24" s="58">
        <v>37</v>
      </c>
      <c r="E24" s="117"/>
      <c r="F24" s="146">
        <v>29</v>
      </c>
      <c r="G24" s="58">
        <v>37</v>
      </c>
    </row>
    <row r="25" spans="1:7" ht="15" thickBot="1" x14ac:dyDescent="0.3">
      <c r="A25" s="180"/>
      <c r="B25" s="181"/>
      <c r="C25" s="160">
        <v>112128</v>
      </c>
      <c r="D25" s="161">
        <v>112209</v>
      </c>
      <c r="E25" s="117"/>
      <c r="F25" s="160">
        <v>71923</v>
      </c>
      <c r="G25" s="161">
        <v>93963</v>
      </c>
    </row>
    <row r="26" spans="1:7" ht="15" thickBot="1" x14ac:dyDescent="0.3">
      <c r="A26" s="185" t="s">
        <v>290</v>
      </c>
      <c r="B26" s="185" t="s">
        <v>291</v>
      </c>
      <c r="C26" s="186">
        <v>263250</v>
      </c>
      <c r="D26" s="187">
        <v>251015</v>
      </c>
      <c r="E26" s="117"/>
      <c r="F26" s="186">
        <v>72804</v>
      </c>
      <c r="G26" s="187">
        <v>94931</v>
      </c>
    </row>
    <row r="27" spans="1:7" x14ac:dyDescent="0.25">
      <c r="A27" s="155"/>
      <c r="B27" s="155"/>
      <c r="C27" s="156"/>
      <c r="D27" s="157"/>
      <c r="E27" s="117"/>
      <c r="F27" s="156"/>
      <c r="G27" s="157"/>
    </row>
    <row r="28" spans="1:7" x14ac:dyDescent="0.25">
      <c r="A28" s="155"/>
      <c r="B28" s="155"/>
      <c r="C28" s="156"/>
      <c r="D28" s="157"/>
      <c r="E28" s="117"/>
      <c r="F28" s="156"/>
      <c r="G28" s="157"/>
    </row>
    <row r="29" spans="1:7" x14ac:dyDescent="0.25">
      <c r="A29" s="147" t="s">
        <v>271</v>
      </c>
      <c r="B29" s="147" t="s">
        <v>272</v>
      </c>
      <c r="C29" s="148"/>
      <c r="D29" s="149"/>
      <c r="E29" s="117"/>
      <c r="F29" s="148"/>
      <c r="G29" s="149"/>
    </row>
    <row r="30" spans="1:7" x14ac:dyDescent="0.25">
      <c r="A30" s="147"/>
      <c r="B30" s="147"/>
      <c r="C30" s="148"/>
      <c r="D30" s="149"/>
      <c r="E30" s="117"/>
      <c r="F30" s="148"/>
      <c r="G30" s="149"/>
    </row>
    <row r="31" spans="1:7" x14ac:dyDescent="0.25">
      <c r="A31" s="140" t="s">
        <v>340</v>
      </c>
      <c r="B31" s="140" t="s">
        <v>341</v>
      </c>
      <c r="C31" s="133"/>
      <c r="D31" s="37"/>
      <c r="E31" s="117"/>
      <c r="F31" s="133"/>
      <c r="G31" s="37"/>
    </row>
    <row r="32" spans="1:7" x14ac:dyDescent="0.25">
      <c r="A32" s="132" t="s">
        <v>342</v>
      </c>
      <c r="B32" s="132" t="s">
        <v>360</v>
      </c>
      <c r="C32" s="141">
        <v>17570</v>
      </c>
      <c r="D32" s="765">
        <v>16510</v>
      </c>
      <c r="E32" s="117"/>
      <c r="F32" s="134">
        <v>0</v>
      </c>
      <c r="G32" s="765">
        <v>0</v>
      </c>
    </row>
    <row r="33" spans="1:7" x14ac:dyDescent="0.2">
      <c r="A33" s="132" t="s">
        <v>194</v>
      </c>
      <c r="B33" s="132" t="s">
        <v>195</v>
      </c>
      <c r="C33" s="150">
        <v>408</v>
      </c>
      <c r="D33" s="766">
        <v>4794</v>
      </c>
      <c r="E33" s="117"/>
      <c r="F33" s="151">
        <v>67</v>
      </c>
      <c r="G33" s="152">
        <v>67</v>
      </c>
    </row>
    <row r="34" spans="1:7" x14ac:dyDescent="0.25">
      <c r="A34" s="135"/>
      <c r="B34" s="135"/>
      <c r="C34" s="153">
        <v>17978</v>
      </c>
      <c r="D34" s="764">
        <v>21304</v>
      </c>
      <c r="E34" s="117"/>
      <c r="F34" s="138">
        <v>67</v>
      </c>
      <c r="G34" s="139">
        <v>67</v>
      </c>
    </row>
    <row r="35" spans="1:7" x14ac:dyDescent="0.25">
      <c r="A35" s="140" t="s">
        <v>343</v>
      </c>
      <c r="B35" s="140" t="s">
        <v>359</v>
      </c>
      <c r="C35" s="133"/>
      <c r="D35" s="37"/>
      <c r="E35" s="117"/>
      <c r="F35" s="133"/>
      <c r="G35" s="37"/>
    </row>
    <row r="36" spans="1:7" x14ac:dyDescent="0.25">
      <c r="A36" s="132" t="s">
        <v>194</v>
      </c>
      <c r="B36" s="135" t="s">
        <v>195</v>
      </c>
      <c r="C36" s="134">
        <v>20</v>
      </c>
      <c r="D36" s="58">
        <v>20</v>
      </c>
      <c r="E36" s="117"/>
      <c r="F36" s="131">
        <v>20</v>
      </c>
      <c r="G36" s="58">
        <v>20</v>
      </c>
    </row>
    <row r="37" spans="1:7" x14ac:dyDescent="0.25">
      <c r="A37" s="135"/>
      <c r="B37" s="135"/>
      <c r="C37" s="138">
        <v>20</v>
      </c>
      <c r="D37" s="139">
        <v>20</v>
      </c>
      <c r="E37" s="117"/>
      <c r="F37" s="138">
        <v>20</v>
      </c>
      <c r="G37" s="139">
        <v>20</v>
      </c>
    </row>
    <row r="38" spans="1:7" x14ac:dyDescent="0.25">
      <c r="A38" s="140" t="s">
        <v>268</v>
      </c>
      <c r="B38" s="140" t="s">
        <v>269</v>
      </c>
      <c r="C38" s="133"/>
      <c r="D38" s="37"/>
      <c r="E38" s="117"/>
      <c r="F38" s="133"/>
      <c r="G38" s="37"/>
    </row>
    <row r="39" spans="1:7" x14ac:dyDescent="0.25">
      <c r="A39" s="132" t="s">
        <v>344</v>
      </c>
      <c r="B39" s="132" t="s">
        <v>361</v>
      </c>
      <c r="C39" s="141">
        <v>23990</v>
      </c>
      <c r="D39" s="765">
        <v>23990</v>
      </c>
      <c r="E39" s="117"/>
      <c r="F39" s="131">
        <v>23990</v>
      </c>
      <c r="G39" s="142">
        <v>23990</v>
      </c>
    </row>
    <row r="40" spans="1:7" x14ac:dyDescent="0.25">
      <c r="A40" s="132" t="s">
        <v>345</v>
      </c>
      <c r="B40" s="132" t="s">
        <v>362</v>
      </c>
      <c r="C40" s="141">
        <v>1094</v>
      </c>
      <c r="D40" s="765">
        <v>963</v>
      </c>
      <c r="E40" s="117"/>
      <c r="F40" s="131">
        <v>146</v>
      </c>
      <c r="G40" s="142">
        <v>142</v>
      </c>
    </row>
    <row r="41" spans="1:7" x14ac:dyDescent="0.25">
      <c r="A41" s="132" t="s">
        <v>194</v>
      </c>
      <c r="B41" s="132" t="s">
        <v>195</v>
      </c>
      <c r="C41" s="141">
        <v>0</v>
      </c>
      <c r="D41" s="765">
        <v>0</v>
      </c>
      <c r="E41" s="117"/>
      <c r="F41" s="141">
        <v>0</v>
      </c>
      <c r="G41" s="765">
        <v>0</v>
      </c>
    </row>
    <row r="42" spans="1:7" x14ac:dyDescent="0.25">
      <c r="A42" s="135"/>
      <c r="B42" s="135"/>
      <c r="C42" s="138">
        <v>25084</v>
      </c>
      <c r="D42" s="139">
        <v>24953</v>
      </c>
      <c r="E42" s="117"/>
      <c r="F42" s="153">
        <v>24136</v>
      </c>
      <c r="G42" s="154">
        <v>24132</v>
      </c>
    </row>
    <row r="43" spans="1:7" x14ac:dyDescent="0.25">
      <c r="A43" s="155"/>
      <c r="B43" s="155"/>
      <c r="C43" s="156"/>
      <c r="D43" s="157"/>
      <c r="E43" s="117"/>
      <c r="F43" s="158"/>
      <c r="G43" s="27"/>
    </row>
    <row r="44" spans="1:7" ht="15" thickBot="1" x14ac:dyDescent="0.3">
      <c r="A44" s="159" t="s">
        <v>288</v>
      </c>
      <c r="B44" s="159" t="s">
        <v>289</v>
      </c>
      <c r="C44" s="160">
        <v>43082</v>
      </c>
      <c r="D44" s="161">
        <v>46277</v>
      </c>
      <c r="E44" s="117"/>
      <c r="F44" s="160">
        <v>24223</v>
      </c>
      <c r="G44" s="161">
        <v>24219</v>
      </c>
    </row>
    <row r="45" spans="1:7" ht="15" thickBot="1" x14ac:dyDescent="0.3">
      <c r="A45" s="182" t="s">
        <v>286</v>
      </c>
      <c r="B45" s="182" t="s">
        <v>287</v>
      </c>
      <c r="C45" s="183">
        <v>306332</v>
      </c>
      <c r="D45" s="184">
        <v>297292</v>
      </c>
      <c r="E45" s="117"/>
      <c r="F45" s="183">
        <v>97027</v>
      </c>
      <c r="G45" s="184">
        <v>119150</v>
      </c>
    </row>
    <row r="46" spans="1:7" x14ac:dyDescent="0.25">
      <c r="C46" s="157"/>
      <c r="D46" s="157"/>
      <c r="E46" s="117"/>
      <c r="F46" s="157"/>
      <c r="G46" s="157"/>
    </row>
    <row r="47" spans="1:7" x14ac:dyDescent="0.25">
      <c r="C47" s="157"/>
      <c r="D47" s="157"/>
      <c r="E47" s="117"/>
      <c r="F47" s="157"/>
      <c r="G47" s="157"/>
    </row>
    <row r="48" spans="1:7" x14ac:dyDescent="0.25">
      <c r="E48" s="117"/>
    </row>
    <row r="49" spans="1:9" ht="26.25" thickBot="1" x14ac:dyDescent="0.3">
      <c r="A49" s="162" t="s">
        <v>273</v>
      </c>
      <c r="B49" s="162" t="s">
        <v>274</v>
      </c>
      <c r="C49" s="163"/>
      <c r="D49" s="163"/>
      <c r="E49" s="15"/>
      <c r="F49" s="655"/>
      <c r="G49" s="100" t="s">
        <v>35</v>
      </c>
      <c r="H49" s="619"/>
    </row>
    <row r="50" spans="1:9" ht="15.75" customHeight="1" thickBot="1" x14ac:dyDescent="0.3">
      <c r="A50" s="164"/>
      <c r="B50" s="164"/>
      <c r="C50" s="1440" t="s">
        <v>108</v>
      </c>
      <c r="D50" s="1440"/>
      <c r="E50" s="1294"/>
      <c r="F50" s="1440" t="s">
        <v>178</v>
      </c>
      <c r="G50" s="1440"/>
      <c r="I50" s="1294"/>
    </row>
    <row r="51" spans="1:9" ht="25.5" customHeight="1" thickBot="1" x14ac:dyDescent="0.3">
      <c r="A51" s="165"/>
      <c r="B51" s="165"/>
      <c r="C51" s="209" t="s">
        <v>1154</v>
      </c>
      <c r="D51" s="210" t="s">
        <v>1054</v>
      </c>
      <c r="E51" s="706"/>
      <c r="F51" s="166" t="s">
        <v>1154</v>
      </c>
      <c r="G51" s="167" t="s">
        <v>1054</v>
      </c>
      <c r="I51" s="706"/>
    </row>
    <row r="52" spans="1:9" x14ac:dyDescent="0.25">
      <c r="A52" s="165"/>
      <c r="B52" s="165"/>
      <c r="C52" s="109"/>
      <c r="D52" s="165"/>
      <c r="E52" s="88"/>
      <c r="F52" s="109"/>
      <c r="G52" s="165"/>
      <c r="I52" s="88"/>
    </row>
    <row r="53" spans="1:9" x14ac:dyDescent="0.25">
      <c r="A53" s="168" t="s">
        <v>596</v>
      </c>
      <c r="B53" s="168" t="s">
        <v>597</v>
      </c>
      <c r="C53" s="169">
        <v>297292</v>
      </c>
      <c r="D53" s="1057">
        <v>308527</v>
      </c>
      <c r="E53" s="154"/>
      <c r="F53" s="169">
        <v>119150</v>
      </c>
      <c r="G53" s="1057">
        <v>154399</v>
      </c>
      <c r="I53" s="154"/>
    </row>
    <row r="54" spans="1:9" x14ac:dyDescent="0.25">
      <c r="A54" s="892" t="s">
        <v>817</v>
      </c>
      <c r="B54" s="894" t="s">
        <v>836</v>
      </c>
      <c r="C54" s="169"/>
      <c r="D54" s="1057"/>
      <c r="E54" s="154"/>
      <c r="F54" s="133"/>
      <c r="G54" s="142"/>
      <c r="I54" s="27"/>
    </row>
    <row r="55" spans="1:9" x14ac:dyDescent="0.25">
      <c r="A55" s="1052" t="s">
        <v>929</v>
      </c>
      <c r="B55" s="1052" t="s">
        <v>936</v>
      </c>
      <c r="C55" s="133">
        <v>25549</v>
      </c>
      <c r="D55" s="142">
        <v>20606</v>
      </c>
      <c r="E55" s="27"/>
      <c r="F55" s="141">
        <v>2750</v>
      </c>
      <c r="G55" s="765">
        <v>2625</v>
      </c>
      <c r="I55" s="157"/>
    </row>
    <row r="56" spans="1:9" x14ac:dyDescent="0.25">
      <c r="A56" s="1052" t="s">
        <v>1131</v>
      </c>
      <c r="B56" s="1052"/>
      <c r="C56" s="141">
        <v>0</v>
      </c>
      <c r="D56" s="765">
        <v>0</v>
      </c>
      <c r="E56" s="157"/>
      <c r="F56" s="133">
        <v>-672</v>
      </c>
      <c r="G56" s="765">
        <v>0</v>
      </c>
      <c r="I56" s="157"/>
    </row>
    <row r="57" spans="1:9" x14ac:dyDescent="0.25">
      <c r="A57" s="1052" t="s">
        <v>928</v>
      </c>
      <c r="B57" s="1052" t="s">
        <v>821</v>
      </c>
      <c r="C57" s="133">
        <v>30176</v>
      </c>
      <c r="D57" s="142">
        <v>23015</v>
      </c>
      <c r="E57" s="27"/>
      <c r="F57" s="141">
        <v>0</v>
      </c>
      <c r="G57" s="765">
        <v>0</v>
      </c>
      <c r="I57" s="157"/>
    </row>
    <row r="58" spans="1:9" x14ac:dyDescent="0.25">
      <c r="A58" s="892" t="s">
        <v>818</v>
      </c>
      <c r="B58" s="894" t="s">
        <v>835</v>
      </c>
      <c r="C58" s="133"/>
      <c r="D58" s="142"/>
      <c r="E58" s="27"/>
      <c r="F58" s="133"/>
      <c r="G58" s="142"/>
      <c r="I58" s="27"/>
    </row>
    <row r="59" spans="1:9" x14ac:dyDescent="0.2">
      <c r="A59" s="1019" t="s">
        <v>819</v>
      </c>
      <c r="B59" s="1020" t="s">
        <v>833</v>
      </c>
      <c r="C59" s="133">
        <v>-25025</v>
      </c>
      <c r="D59" s="142">
        <v>-24933</v>
      </c>
      <c r="E59" s="27"/>
      <c r="F59" s="133">
        <v>-24141</v>
      </c>
      <c r="G59" s="142">
        <v>-24139</v>
      </c>
      <c r="I59" s="27"/>
    </row>
    <row r="60" spans="1:9" ht="15" thickBot="1" x14ac:dyDescent="0.3">
      <c r="A60" s="893" t="s">
        <v>820</v>
      </c>
      <c r="B60" s="893" t="s">
        <v>834</v>
      </c>
      <c r="C60" s="133">
        <v>-21660</v>
      </c>
      <c r="D60" s="142">
        <v>-29923</v>
      </c>
      <c r="E60" s="27"/>
      <c r="F60" s="133">
        <v>-60</v>
      </c>
      <c r="G60" s="142">
        <v>-13735</v>
      </c>
      <c r="I60" s="27"/>
    </row>
    <row r="61" spans="1:9" ht="15" thickBot="1" x14ac:dyDescent="0.3">
      <c r="A61" s="173" t="s">
        <v>604</v>
      </c>
      <c r="B61" s="173" t="s">
        <v>605</v>
      </c>
      <c r="C61" s="186">
        <v>306332</v>
      </c>
      <c r="D61" s="187">
        <v>297292</v>
      </c>
      <c r="E61" s="144"/>
      <c r="F61" s="186">
        <v>97027</v>
      </c>
      <c r="G61" s="1051">
        <v>119150</v>
      </c>
      <c r="I61" s="154"/>
    </row>
    <row r="62" spans="1:9" x14ac:dyDescent="0.25">
      <c r="C62" s="221"/>
      <c r="D62" s="221"/>
      <c r="E62" s="221"/>
      <c r="G62" s="221"/>
      <c r="H62" s="221"/>
      <c r="I62" s="221"/>
    </row>
    <row r="65" spans="5:8" x14ac:dyDescent="0.25">
      <c r="E65" s="33"/>
      <c r="H65" s="33"/>
    </row>
  </sheetData>
  <sheetProtection algorithmName="SHA-512" hashValue="+cAnM/SkLor1Xlw7N+f1YXYTrNU5GtFSIgBw2xCTuD6/mYz9cOt3AWCqUiqvPBvyB0g8t/LsNovBg8p9xXY+uA==" saltValue="bqXquweQcPGfnE5vieOHVw==" spinCount="100000" sheet="1" objects="1" scenarios="1"/>
  <mergeCells count="6">
    <mergeCell ref="F50:G50"/>
    <mergeCell ref="C50:D50"/>
    <mergeCell ref="A8:A9"/>
    <mergeCell ref="B8:B9"/>
    <mergeCell ref="C8:D8"/>
    <mergeCell ref="F8:G8"/>
  </mergeCells>
  <pageMargins left="0" right="0" top="0" bottom="0" header="0" footer="0"/>
  <pageSetup paperSize="9" scale="4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E08FA-01D7-4091-AFD4-EA58E1925888}">
  <sheetPr>
    <tabColor rgb="FF92D050"/>
    <pageSetUpPr fitToPage="1"/>
  </sheetPr>
  <dimension ref="A1:XFD100"/>
  <sheetViews>
    <sheetView showGridLines="0" zoomScaleNormal="100" workbookViewId="0">
      <pane ySplit="5" topLeftCell="A6" activePane="bottomLeft" state="frozen"/>
      <selection pane="bottomLeft" activeCell="A6" sqref="A6"/>
    </sheetView>
  </sheetViews>
  <sheetFormatPr defaultColWidth="9.42578125" defaultRowHeight="14.25" outlineLevelCol="1" x14ac:dyDescent="0.25"/>
  <cols>
    <col min="1" max="1" width="52.140625" style="3" customWidth="1"/>
    <col min="2" max="2" width="47.7109375" style="3" customWidth="1" outlineLevel="1"/>
    <col min="3" max="3" width="20.42578125" style="3" customWidth="1"/>
    <col min="4" max="4" width="16.28515625" style="3" customWidth="1"/>
    <col min="5" max="5" width="13.42578125" style="32" customWidth="1"/>
    <col min="6" max="6" width="21" style="32" customWidth="1"/>
    <col min="7" max="7" width="21.28515625" style="32" customWidth="1"/>
    <col min="8" max="8" width="16.5703125" style="32" customWidth="1"/>
    <col min="9" max="9" width="13.5703125" style="32" customWidth="1"/>
    <col min="10" max="16384" width="9.42578125" style="32"/>
  </cols>
  <sheetData>
    <row r="1" spans="1:10" ht="25.5" x14ac:dyDescent="0.25">
      <c r="A1" s="63" t="s">
        <v>734</v>
      </c>
      <c r="B1" s="63" t="s">
        <v>735</v>
      </c>
      <c r="C1" s="6"/>
      <c r="D1" s="6"/>
    </row>
    <row r="2" spans="1:10" ht="35.1" customHeight="1" x14ac:dyDescent="0.25">
      <c r="A2" s="617" t="s">
        <v>1148</v>
      </c>
      <c r="B2" s="617" t="s">
        <v>1149</v>
      </c>
      <c r="C2" s="6"/>
      <c r="D2" s="6"/>
    </row>
    <row r="3" spans="1:10" x14ac:dyDescent="0.25">
      <c r="A3" s="648"/>
      <c r="B3" s="648"/>
      <c r="C3" s="32"/>
      <c r="D3" s="32"/>
    </row>
    <row r="5" spans="1:10" s="54" customFormat="1" ht="15.75" x14ac:dyDescent="0.25">
      <c r="A5" s="17" t="s">
        <v>744</v>
      </c>
      <c r="B5" s="17" t="s">
        <v>745</v>
      </c>
      <c r="C5" s="190"/>
    </row>
    <row r="6" spans="1:10" s="54" customFormat="1" ht="15.75" x14ac:dyDescent="0.25">
      <c r="A6" s="17"/>
      <c r="B6" s="17"/>
    </row>
    <row r="7" spans="1:10" s="55" customFormat="1" ht="25.5" x14ac:dyDescent="0.2">
      <c r="A7" s="674" t="s">
        <v>746</v>
      </c>
      <c r="B7" s="474" t="s">
        <v>747</v>
      </c>
      <c r="C7" s="165"/>
      <c r="D7" s="324"/>
      <c r="E7" s="165"/>
      <c r="F7" s="165"/>
      <c r="G7" s="115"/>
      <c r="H7" s="115"/>
      <c r="I7" s="115"/>
    </row>
    <row r="8" spans="1:10" s="56" customFormat="1" ht="14.25" customHeight="1" thickBot="1" x14ac:dyDescent="0.25">
      <c r="A8" s="371"/>
      <c r="B8" s="371"/>
      <c r="C8" s="165"/>
      <c r="D8" s="324"/>
      <c r="E8" s="165"/>
      <c r="F8" s="165"/>
      <c r="G8" s="324"/>
      <c r="H8" s="115"/>
      <c r="I8" s="100" t="s">
        <v>432</v>
      </c>
    </row>
    <row r="9" spans="1:10" s="56" customFormat="1" ht="15.75" thickBot="1" x14ac:dyDescent="0.3">
      <c r="A9" s="767"/>
      <c r="B9" s="1446"/>
      <c r="C9" s="1448" t="s">
        <v>108</v>
      </c>
      <c r="D9" s="1448"/>
      <c r="E9" s="165"/>
      <c r="F9" s="1448" t="s">
        <v>178</v>
      </c>
      <c r="G9" s="1448"/>
      <c r="H9" s="1448"/>
      <c r="I9" s="1448"/>
    </row>
    <row r="10" spans="1:10" s="56" customFormat="1" ht="13.5" thickBot="1" x14ac:dyDescent="0.3">
      <c r="A10" s="768"/>
      <c r="B10" s="1447"/>
      <c r="C10" s="209" t="s">
        <v>1154</v>
      </c>
      <c r="D10" s="210" t="s">
        <v>1054</v>
      </c>
      <c r="E10" s="165"/>
      <c r="F10" s="1449" t="s">
        <v>1154</v>
      </c>
      <c r="G10" s="1449"/>
      <c r="H10" s="1450" t="s">
        <v>1054</v>
      </c>
      <c r="I10" s="1450"/>
    </row>
    <row r="11" spans="1:10" s="56" customFormat="1" ht="34.5" thickBot="1" x14ac:dyDescent="0.25">
      <c r="A11" s="115"/>
      <c r="B11" s="115"/>
      <c r="C11" s="769" t="s">
        <v>748</v>
      </c>
      <c r="D11" s="770" t="s">
        <v>748</v>
      </c>
      <c r="E11" s="115"/>
      <c r="F11" s="391" t="s">
        <v>452</v>
      </c>
      <c r="G11" s="391" t="s">
        <v>748</v>
      </c>
      <c r="H11" s="392" t="s">
        <v>452</v>
      </c>
      <c r="I11" s="392" t="s">
        <v>748</v>
      </c>
    </row>
    <row r="12" spans="1:10" s="56" customFormat="1" ht="22.5" x14ac:dyDescent="0.2">
      <c r="A12" s="115"/>
      <c r="B12" s="115"/>
      <c r="C12" s="771" t="s">
        <v>560</v>
      </c>
      <c r="D12" s="772" t="s">
        <v>560</v>
      </c>
      <c r="E12" s="165"/>
      <c r="F12" s="376" t="s">
        <v>451</v>
      </c>
      <c r="G12" s="376" t="s">
        <v>560</v>
      </c>
      <c r="H12" s="294" t="s">
        <v>451</v>
      </c>
      <c r="I12" s="294" t="s">
        <v>560</v>
      </c>
    </row>
    <row r="13" spans="1:10" s="56" customFormat="1" ht="11.25" x14ac:dyDescent="0.2">
      <c r="A13" s="312"/>
      <c r="B13" s="773"/>
      <c r="C13" s="432"/>
      <c r="D13" s="377"/>
      <c r="E13" s="165"/>
      <c r="F13" s="376"/>
      <c r="G13" s="376"/>
      <c r="H13" s="294"/>
      <c r="I13" s="294"/>
    </row>
    <row r="14" spans="1:10" s="56" customFormat="1" ht="15.75" thickBot="1" x14ac:dyDescent="0.3">
      <c r="A14" s="774" t="s">
        <v>749</v>
      </c>
      <c r="B14" s="774" t="s">
        <v>750</v>
      </c>
      <c r="C14" s="775">
        <v>64571</v>
      </c>
      <c r="D14" s="1015">
        <v>55641</v>
      </c>
      <c r="E14" s="176"/>
      <c r="F14" s="775">
        <v>155680</v>
      </c>
      <c r="G14" s="775">
        <v>63902</v>
      </c>
      <c r="H14" s="1015">
        <v>201233</v>
      </c>
      <c r="I14" s="1015">
        <v>55547</v>
      </c>
      <c r="J14" s="15"/>
    </row>
    <row r="15" spans="1:10" s="51" customFormat="1" ht="10.5" customHeight="1" x14ac:dyDescent="0.25">
      <c r="A15" s="776"/>
      <c r="B15" s="776"/>
      <c r="C15" s="373"/>
      <c r="D15" s="375"/>
      <c r="E15" s="176"/>
      <c r="F15" s="373"/>
      <c r="G15" s="373"/>
      <c r="H15" s="375"/>
      <c r="I15" s="375"/>
    </row>
    <row r="16" spans="1:10" s="15" customFormat="1" ht="15.75" thickBot="1" x14ac:dyDescent="0.3">
      <c r="A16" s="774" t="s">
        <v>751</v>
      </c>
      <c r="B16" s="774" t="s">
        <v>752</v>
      </c>
      <c r="C16" s="775">
        <v>151591</v>
      </c>
      <c r="D16" s="1015">
        <v>131032</v>
      </c>
      <c r="E16" s="176"/>
      <c r="F16" s="775">
        <v>174013</v>
      </c>
      <c r="G16" s="775">
        <v>53102</v>
      </c>
      <c r="H16" s="1015">
        <v>150929</v>
      </c>
      <c r="I16" s="1015">
        <v>40773</v>
      </c>
    </row>
    <row r="17" spans="1:9" s="15" customFormat="1" ht="22.5" x14ac:dyDescent="0.2">
      <c r="A17" s="374" t="s">
        <v>753</v>
      </c>
      <c r="B17" s="777" t="s">
        <v>754</v>
      </c>
      <c r="C17" s="373"/>
      <c r="D17" s="375"/>
      <c r="E17" s="370"/>
      <c r="F17" s="373"/>
      <c r="G17" s="373"/>
      <c r="H17" s="375"/>
      <c r="I17" s="375"/>
    </row>
    <row r="18" spans="1:9" s="15" customFormat="1" ht="15" x14ac:dyDescent="0.25">
      <c r="A18" s="468" t="s">
        <v>485</v>
      </c>
      <c r="B18" s="778" t="s">
        <v>484</v>
      </c>
      <c r="C18" s="315">
        <v>0</v>
      </c>
      <c r="D18" s="360">
        <v>0</v>
      </c>
      <c r="E18" s="370"/>
      <c r="F18" s="345">
        <v>164508</v>
      </c>
      <c r="G18" s="315">
        <v>0</v>
      </c>
      <c r="H18" s="425">
        <v>145236</v>
      </c>
      <c r="I18" s="360">
        <v>0</v>
      </c>
    </row>
    <row r="19" spans="1:9" s="15" customFormat="1" ht="15" x14ac:dyDescent="0.25">
      <c r="A19" s="179"/>
      <c r="B19" s="179"/>
      <c r="C19" s="779"/>
      <c r="D19" s="178"/>
    </row>
    <row r="20" spans="1:9" s="15" customFormat="1" ht="15" x14ac:dyDescent="0.25">
      <c r="A20" s="179"/>
      <c r="B20" s="179"/>
      <c r="C20" s="779"/>
      <c r="D20" s="178"/>
    </row>
    <row r="21" spans="1:9" s="55" customFormat="1" ht="15.75" thickBot="1" x14ac:dyDescent="0.3">
      <c r="A21" s="57"/>
      <c r="B21" s="57"/>
      <c r="C21" s="15"/>
      <c r="D21" s="15"/>
      <c r="E21" s="15"/>
      <c r="F21" s="15"/>
      <c r="G21" s="100" t="s">
        <v>432</v>
      </c>
    </row>
    <row r="22" spans="1:9" ht="33" customHeight="1" thickTop="1" x14ac:dyDescent="0.25">
      <c r="A22" s="1379"/>
      <c r="B22" s="1379"/>
      <c r="C22" s="1445" t="s">
        <v>108</v>
      </c>
      <c r="D22" s="1445"/>
      <c r="F22" s="1445" t="s">
        <v>178</v>
      </c>
      <c r="G22" s="1445"/>
    </row>
    <row r="23" spans="1:9" x14ac:dyDescent="0.25">
      <c r="A23" s="1442"/>
      <c r="B23" s="1442"/>
      <c r="C23" s="1029" t="s">
        <v>1155</v>
      </c>
      <c r="D23" s="1030" t="s">
        <v>1009</v>
      </c>
      <c r="E23" s="1025"/>
      <c r="F23" s="1029" t="s">
        <v>1155</v>
      </c>
      <c r="G23" s="1030" t="s">
        <v>1009</v>
      </c>
    </row>
    <row r="24" spans="1:9" x14ac:dyDescent="0.25">
      <c r="A24" s="8"/>
      <c r="B24" s="13"/>
      <c r="C24" s="129"/>
      <c r="D24" s="8"/>
      <c r="F24" s="129"/>
      <c r="G24" s="6"/>
    </row>
    <row r="25" spans="1:9" ht="38.25" x14ac:dyDescent="0.25">
      <c r="A25" s="57" t="s">
        <v>755</v>
      </c>
      <c r="B25" s="57" t="s">
        <v>756</v>
      </c>
      <c r="C25" s="129"/>
      <c r="D25" s="8"/>
      <c r="F25" s="129"/>
      <c r="G25" s="6"/>
    </row>
    <row r="26" spans="1:9" x14ac:dyDescent="0.25">
      <c r="A26" s="155"/>
      <c r="B26" s="155"/>
      <c r="C26" s="158"/>
      <c r="D26" s="27"/>
      <c r="F26" s="158"/>
      <c r="G26" s="27"/>
    </row>
    <row r="27" spans="1:9" ht="15" x14ac:dyDescent="0.25">
      <c r="A27" s="780" t="s">
        <v>175</v>
      </c>
      <c r="B27" s="780" t="s">
        <v>483</v>
      </c>
      <c r="C27" s="781"/>
      <c r="D27" s="63"/>
      <c r="E27" s="137"/>
      <c r="F27" s="781"/>
      <c r="G27" s="399"/>
    </row>
    <row r="28" spans="1:9" x14ac:dyDescent="0.25">
      <c r="A28" s="782" t="s">
        <v>757</v>
      </c>
      <c r="B28" s="782" t="s">
        <v>758</v>
      </c>
      <c r="C28" s="134">
        <v>0</v>
      </c>
      <c r="D28" s="214">
        <v>0</v>
      </c>
      <c r="F28" s="131">
        <v>34009</v>
      </c>
      <c r="G28" s="58">
        <v>41642</v>
      </c>
    </row>
    <row r="29" spans="1:9" x14ac:dyDescent="0.25">
      <c r="A29" s="782" t="s">
        <v>759</v>
      </c>
      <c r="B29" s="782" t="s">
        <v>760</v>
      </c>
      <c r="C29" s="146">
        <v>13647</v>
      </c>
      <c r="D29" s="58">
        <v>15506</v>
      </c>
      <c r="F29" s="146">
        <v>12952</v>
      </c>
      <c r="G29" s="58">
        <v>15172</v>
      </c>
    </row>
    <row r="30" spans="1:9" ht="24" x14ac:dyDescent="0.2">
      <c r="A30" s="782" t="s">
        <v>761</v>
      </c>
      <c r="B30" s="782" t="s">
        <v>762</v>
      </c>
      <c r="C30" s="797">
        <v>0</v>
      </c>
      <c r="D30" s="690">
        <v>0</v>
      </c>
      <c r="F30" s="151">
        <v>-26</v>
      </c>
      <c r="G30" s="623">
        <v>-31</v>
      </c>
      <c r="H30" s="905"/>
      <c r="I30" s="905"/>
    </row>
    <row r="31" spans="1:9" ht="24.75" thickBot="1" x14ac:dyDescent="0.25">
      <c r="A31" s="783" t="s">
        <v>763</v>
      </c>
      <c r="B31" s="783" t="s">
        <v>764</v>
      </c>
      <c r="C31" s="906">
        <v>-25</v>
      </c>
      <c r="D31" s="784">
        <v>-33</v>
      </c>
      <c r="F31" s="906">
        <v>-24</v>
      </c>
      <c r="G31" s="784">
        <v>-33</v>
      </c>
    </row>
    <row r="32" spans="1:9" s="51" customFormat="1" ht="12.75" thickBot="1" x14ac:dyDescent="0.3">
      <c r="A32" s="185"/>
      <c r="B32" s="185"/>
      <c r="C32" s="785">
        <v>13622</v>
      </c>
      <c r="D32" s="786">
        <v>15473</v>
      </c>
      <c r="F32" s="785">
        <v>46911</v>
      </c>
      <c r="G32" s="786">
        <v>56750</v>
      </c>
    </row>
    <row r="33" spans="1:9" s="51" customFormat="1" ht="12" x14ac:dyDescent="0.25">
      <c r="A33" s="130"/>
      <c r="B33" s="130"/>
      <c r="C33" s="787"/>
      <c r="D33" s="788"/>
      <c r="F33" s="787"/>
      <c r="G33" s="788"/>
    </row>
    <row r="34" spans="1:9" ht="15" x14ac:dyDescent="0.25">
      <c r="A34" s="780" t="s">
        <v>1070</v>
      </c>
      <c r="B34" s="780" t="s">
        <v>1071</v>
      </c>
      <c r="C34" s="781"/>
      <c r="D34" s="63"/>
      <c r="E34" s="137"/>
      <c r="F34" s="781"/>
      <c r="G34" s="399"/>
    </row>
    <row r="35" spans="1:9" x14ac:dyDescent="0.25">
      <c r="A35" s="782" t="s">
        <v>765</v>
      </c>
      <c r="B35" s="782" t="s">
        <v>766</v>
      </c>
      <c r="C35" s="134">
        <v>0</v>
      </c>
      <c r="D35" s="214">
        <v>0</v>
      </c>
      <c r="F35" s="131">
        <v>15024</v>
      </c>
      <c r="G35" s="58">
        <v>15214</v>
      </c>
    </row>
    <row r="36" spans="1:9" ht="15" thickBot="1" x14ac:dyDescent="0.3">
      <c r="A36" s="783" t="s">
        <v>759</v>
      </c>
      <c r="B36" s="783" t="s">
        <v>760</v>
      </c>
      <c r="C36" s="789">
        <v>14810</v>
      </c>
      <c r="D36" s="1013">
        <v>14864</v>
      </c>
      <c r="F36" s="789">
        <v>5684</v>
      </c>
      <c r="G36" s="1013">
        <v>6176</v>
      </c>
    </row>
    <row r="37" spans="1:9" s="51" customFormat="1" ht="12.75" thickBot="1" x14ac:dyDescent="0.3">
      <c r="A37" s="790"/>
      <c r="B37" s="790"/>
      <c r="C37" s="791">
        <v>14810</v>
      </c>
      <c r="D37" s="792">
        <v>14864</v>
      </c>
      <c r="F37" s="791">
        <v>20708</v>
      </c>
      <c r="G37" s="792">
        <v>21390</v>
      </c>
      <c r="H37" s="902"/>
      <c r="I37" s="1101"/>
    </row>
    <row r="38" spans="1:9" ht="15" thickTop="1" x14ac:dyDescent="0.25">
      <c r="A38" s="281"/>
      <c r="B38" s="281"/>
    </row>
    <row r="39" spans="1:9" ht="15.75" thickBot="1" x14ac:dyDescent="0.3">
      <c r="G39" s="100" t="s">
        <v>432</v>
      </c>
    </row>
    <row r="40" spans="1:9" ht="33" customHeight="1" thickTop="1" x14ac:dyDescent="0.25">
      <c r="A40" s="1379"/>
      <c r="B40" s="1379"/>
      <c r="C40" s="1445" t="s">
        <v>108</v>
      </c>
      <c r="D40" s="1445"/>
      <c r="F40" s="1445" t="s">
        <v>178</v>
      </c>
      <c r="G40" s="1445"/>
    </row>
    <row r="41" spans="1:9" x14ac:dyDescent="0.25">
      <c r="A41" s="1442"/>
      <c r="B41" s="1442"/>
      <c r="C41" s="1029" t="s">
        <v>1155</v>
      </c>
      <c r="D41" s="1030" t="s">
        <v>1009</v>
      </c>
      <c r="E41" s="1025"/>
      <c r="F41" s="1029" t="s">
        <v>1155</v>
      </c>
      <c r="G41" s="1030" t="s">
        <v>1009</v>
      </c>
    </row>
    <row r="42" spans="1:9" x14ac:dyDescent="0.25">
      <c r="A42" s="8"/>
      <c r="B42" s="13"/>
      <c r="C42" s="127"/>
      <c r="D42" s="128"/>
      <c r="F42" s="127"/>
      <c r="G42" s="128"/>
    </row>
    <row r="43" spans="1:9" x14ac:dyDescent="0.25">
      <c r="C43" s="793"/>
      <c r="F43" s="794"/>
    </row>
    <row r="44" spans="1:9" ht="25.5" x14ac:dyDescent="0.2">
      <c r="A44" s="57" t="s">
        <v>177</v>
      </c>
      <c r="B44" s="795" t="s">
        <v>176</v>
      </c>
      <c r="C44" s="129"/>
      <c r="D44" s="8"/>
      <c r="F44" s="129"/>
      <c r="G44" s="6"/>
    </row>
    <row r="45" spans="1:9" ht="24" x14ac:dyDescent="0.2">
      <c r="A45" s="782" t="s">
        <v>767</v>
      </c>
      <c r="B45" s="796" t="s">
        <v>768</v>
      </c>
      <c r="C45" s="797">
        <v>0</v>
      </c>
      <c r="D45" s="690">
        <v>0</v>
      </c>
      <c r="F45" s="151">
        <v>8302</v>
      </c>
      <c r="G45" s="623">
        <v>11425</v>
      </c>
    </row>
    <row r="46" spans="1:9" x14ac:dyDescent="0.2">
      <c r="A46" s="782" t="s">
        <v>769</v>
      </c>
      <c r="B46" s="782" t="s">
        <v>770</v>
      </c>
      <c r="C46" s="797">
        <v>0</v>
      </c>
      <c r="D46" s="690">
        <v>0</v>
      </c>
      <c r="F46" s="151">
        <v>5251</v>
      </c>
      <c r="G46" s="623">
        <v>3483</v>
      </c>
      <c r="H46" s="1014"/>
      <c r="I46" s="1014"/>
    </row>
    <row r="47" spans="1:9" ht="24.75" thickBot="1" x14ac:dyDescent="0.25">
      <c r="A47" s="1152" t="s">
        <v>1065</v>
      </c>
      <c r="B47" s="1152" t="s">
        <v>1066</v>
      </c>
      <c r="C47" s="1153">
        <v>175</v>
      </c>
      <c r="D47" s="1154">
        <v>0</v>
      </c>
      <c r="F47" s="1155">
        <v>175</v>
      </c>
      <c r="G47" s="1154">
        <v>0</v>
      </c>
      <c r="H47" s="1014"/>
      <c r="I47" s="1014"/>
    </row>
    <row r="48" spans="1:9" s="51" customFormat="1" ht="12.75" thickBot="1" x14ac:dyDescent="0.3">
      <c r="A48" s="790"/>
      <c r="B48" s="790"/>
      <c r="C48" s="803">
        <v>175</v>
      </c>
      <c r="D48" s="804">
        <v>0</v>
      </c>
      <c r="F48" s="791">
        <v>13728</v>
      </c>
      <c r="G48" s="792">
        <v>14908</v>
      </c>
    </row>
    <row r="49" spans="1:16384" ht="15" thickTop="1" x14ac:dyDescent="0.25">
      <c r="C49" s="793"/>
      <c r="F49" s="794"/>
    </row>
    <row r="50" spans="1:16384" ht="25.5" x14ac:dyDescent="0.2">
      <c r="A50" s="57" t="s">
        <v>1072</v>
      </c>
      <c r="B50" s="795" t="s">
        <v>1073</v>
      </c>
      <c r="C50" s="129"/>
      <c r="D50" s="8"/>
      <c r="F50" s="129"/>
      <c r="G50" s="6"/>
    </row>
    <row r="51" spans="1:16384" ht="24" x14ac:dyDescent="0.2">
      <c r="A51" s="782" t="s">
        <v>284</v>
      </c>
      <c r="B51" s="801" t="s">
        <v>771</v>
      </c>
      <c r="C51" s="797">
        <v>0</v>
      </c>
      <c r="D51" s="690">
        <v>0</v>
      </c>
      <c r="F51" s="151">
        <v>5705</v>
      </c>
      <c r="G51" s="623">
        <v>3321</v>
      </c>
    </row>
    <row r="52" spans="1:16384" ht="24.75" thickBot="1" x14ac:dyDescent="0.25">
      <c r="A52" s="783" t="s">
        <v>772</v>
      </c>
      <c r="B52" s="802" t="s">
        <v>773</v>
      </c>
      <c r="C52" s="797">
        <v>0</v>
      </c>
      <c r="D52" s="690">
        <v>0</v>
      </c>
      <c r="F52" s="797">
        <v>0</v>
      </c>
      <c r="G52" s="690">
        <v>0</v>
      </c>
    </row>
    <row r="53" spans="1:16384" s="51" customFormat="1" ht="12.75" thickBot="1" x14ac:dyDescent="0.3">
      <c r="A53" s="790"/>
      <c r="B53" s="790"/>
      <c r="C53" s="803">
        <v>0</v>
      </c>
      <c r="D53" s="804">
        <v>0</v>
      </c>
      <c r="F53" s="791">
        <v>5705</v>
      </c>
      <c r="G53" s="792">
        <v>3321</v>
      </c>
    </row>
    <row r="54" spans="1:16384" ht="40.5" customHeight="1" thickTop="1" x14ac:dyDescent="0.25">
      <c r="A54" s="393" t="s">
        <v>1022</v>
      </c>
      <c r="B54" s="393" t="s">
        <v>1021</v>
      </c>
      <c r="C54" s="903"/>
      <c r="D54" s="903"/>
      <c r="F54" s="903"/>
      <c r="G54" s="903"/>
    </row>
    <row r="58" spans="1:16384" s="15" customFormat="1" ht="15" x14ac:dyDescent="0.2">
      <c r="A58" s="57" t="s">
        <v>774</v>
      </c>
      <c r="B58" s="795" t="s">
        <v>775</v>
      </c>
      <c r="C58" s="8"/>
      <c r="D58" s="8"/>
      <c r="E58" s="32"/>
      <c r="F58" s="8"/>
      <c r="G58" s="6"/>
      <c r="H58" s="57"/>
      <c r="I58" s="795"/>
      <c r="J58" s="8"/>
      <c r="K58" s="8"/>
      <c r="L58" s="32"/>
      <c r="M58" s="8"/>
      <c r="N58" s="6"/>
      <c r="O58" s="57"/>
      <c r="P58" s="795"/>
      <c r="Q58" s="8"/>
      <c r="R58" s="8"/>
      <c r="S58" s="32"/>
      <c r="T58" s="8"/>
      <c r="U58" s="6"/>
      <c r="V58" s="57"/>
      <c r="W58" s="795"/>
      <c r="X58" s="8"/>
      <c r="Y58" s="8"/>
      <c r="Z58" s="32"/>
      <c r="AA58" s="8"/>
      <c r="AB58" s="6"/>
      <c r="AC58" s="57"/>
      <c r="AD58" s="795"/>
      <c r="AE58" s="8"/>
      <c r="AF58" s="8"/>
      <c r="AG58" s="32"/>
      <c r="AH58" s="8"/>
      <c r="AI58" s="6"/>
      <c r="AJ58" s="57"/>
      <c r="AK58" s="795"/>
      <c r="AL58" s="8"/>
      <c r="AM58" s="8"/>
      <c r="AN58" s="32"/>
      <c r="AO58" s="8"/>
      <c r="AP58" s="6"/>
      <c r="AQ58" s="57"/>
      <c r="AR58" s="795"/>
      <c r="AS58" s="8"/>
      <c r="AT58" s="8"/>
      <c r="AU58" s="32"/>
      <c r="AV58" s="8"/>
      <c r="AW58" s="6"/>
      <c r="AX58" s="57"/>
      <c r="AY58" s="795"/>
      <c r="AZ58" s="8"/>
      <c r="BA58" s="8"/>
      <c r="BB58" s="32"/>
      <c r="BC58" s="8"/>
      <c r="BD58" s="6"/>
      <c r="BE58" s="57"/>
      <c r="BF58" s="795"/>
      <c r="BG58" s="8"/>
      <c r="BH58" s="8"/>
      <c r="BI58" s="32"/>
      <c r="BJ58" s="8"/>
      <c r="BK58" s="6"/>
      <c r="BL58" s="57"/>
      <c r="BM58" s="795"/>
      <c r="BN58" s="8"/>
      <c r="BO58" s="8"/>
      <c r="BP58" s="32"/>
      <c r="BQ58" s="8"/>
      <c r="BR58" s="6"/>
      <c r="BS58" s="57"/>
      <c r="BT58" s="795"/>
      <c r="BU58" s="8"/>
      <c r="BV58" s="8"/>
      <c r="BW58" s="32"/>
      <c r="BX58" s="8"/>
      <c r="BY58" s="6"/>
      <c r="BZ58" s="57"/>
      <c r="CA58" s="795"/>
      <c r="CB58" s="8"/>
      <c r="CC58" s="8"/>
      <c r="CD58" s="32"/>
      <c r="CE58" s="8"/>
      <c r="CF58" s="6"/>
      <c r="CG58" s="57"/>
      <c r="CH58" s="795"/>
      <c r="CI58" s="8"/>
      <c r="CJ58" s="8"/>
      <c r="CK58" s="32"/>
      <c r="CL58" s="8"/>
      <c r="CM58" s="6"/>
      <c r="CN58" s="57"/>
      <c r="CO58" s="795"/>
      <c r="CP58" s="8"/>
      <c r="CQ58" s="8"/>
      <c r="CR58" s="32"/>
      <c r="CS58" s="8"/>
      <c r="CT58" s="6"/>
      <c r="CU58" s="57"/>
      <c r="CV58" s="795"/>
      <c r="CW58" s="8"/>
      <c r="CX58" s="8"/>
      <c r="CY58" s="32"/>
      <c r="CZ58" s="8"/>
      <c r="DA58" s="6"/>
      <c r="DB58" s="57"/>
      <c r="DC58" s="795"/>
      <c r="DD58" s="8"/>
      <c r="DE58" s="8"/>
      <c r="DF58" s="32"/>
      <c r="DG58" s="8"/>
      <c r="DH58" s="6"/>
      <c r="DI58" s="57"/>
      <c r="DJ58" s="795"/>
      <c r="DK58" s="8"/>
      <c r="DL58" s="8"/>
      <c r="DM58" s="32"/>
      <c r="DN58" s="8"/>
      <c r="DO58" s="6"/>
      <c r="DP58" s="57"/>
      <c r="DQ58" s="795"/>
      <c r="DR58" s="8"/>
      <c r="DS58" s="8"/>
      <c r="DT58" s="32"/>
      <c r="DU58" s="8"/>
      <c r="DV58" s="6"/>
      <c r="DW58" s="57"/>
      <c r="DX58" s="795"/>
      <c r="DY58" s="8"/>
      <c r="DZ58" s="8"/>
      <c r="EA58" s="32"/>
      <c r="EB58" s="8"/>
      <c r="EC58" s="6"/>
      <c r="ED58" s="57"/>
      <c r="EE58" s="795"/>
      <c r="EF58" s="8"/>
      <c r="EG58" s="8"/>
      <c r="EH58" s="32"/>
      <c r="EI58" s="8"/>
      <c r="EJ58" s="6"/>
      <c r="EK58" s="57"/>
      <c r="EL58" s="795"/>
      <c r="EM58" s="8"/>
      <c r="EN58" s="8"/>
      <c r="EO58" s="32"/>
      <c r="EP58" s="8"/>
      <c r="EQ58" s="6"/>
      <c r="ER58" s="57"/>
      <c r="ES58" s="795"/>
      <c r="ET58" s="8"/>
      <c r="EU58" s="8"/>
      <c r="EV58" s="32"/>
      <c r="EW58" s="8"/>
      <c r="EX58" s="6"/>
      <c r="EY58" s="57"/>
      <c r="EZ58" s="795"/>
      <c r="FA58" s="8"/>
      <c r="FB58" s="8"/>
      <c r="FC58" s="32"/>
      <c r="FD58" s="8"/>
      <c r="FE58" s="6"/>
      <c r="FF58" s="57"/>
      <c r="FG58" s="795"/>
      <c r="FH58" s="8"/>
      <c r="FI58" s="8"/>
      <c r="FJ58" s="32"/>
      <c r="FK58" s="8"/>
      <c r="FL58" s="6"/>
      <c r="FM58" s="57"/>
      <c r="FN58" s="795"/>
      <c r="FO58" s="8"/>
      <c r="FP58" s="8"/>
      <c r="FQ58" s="32"/>
      <c r="FR58" s="8"/>
      <c r="FS58" s="6"/>
      <c r="FT58" s="57"/>
      <c r="FU58" s="795"/>
      <c r="FV58" s="8"/>
      <c r="FW58" s="8"/>
      <c r="FX58" s="32"/>
      <c r="FY58" s="8"/>
      <c r="FZ58" s="6"/>
      <c r="GA58" s="57"/>
      <c r="GB58" s="795"/>
      <c r="GC58" s="8"/>
      <c r="GD58" s="8"/>
      <c r="GE58" s="32"/>
      <c r="GF58" s="8"/>
      <c r="GG58" s="6"/>
      <c r="GH58" s="57"/>
      <c r="GI58" s="795"/>
      <c r="GJ58" s="8"/>
      <c r="GK58" s="8"/>
      <c r="GL58" s="32"/>
      <c r="GM58" s="8"/>
      <c r="GN58" s="6"/>
      <c r="GO58" s="57"/>
      <c r="GP58" s="795"/>
      <c r="GQ58" s="8"/>
      <c r="GR58" s="8"/>
      <c r="GS58" s="32"/>
      <c r="GT58" s="8"/>
      <c r="GU58" s="6"/>
      <c r="GV58" s="57"/>
      <c r="GW58" s="795"/>
      <c r="GX58" s="8"/>
      <c r="GY58" s="8"/>
      <c r="GZ58" s="32"/>
      <c r="HA58" s="8"/>
      <c r="HB58" s="6"/>
      <c r="HC58" s="57"/>
      <c r="HD58" s="795"/>
      <c r="HE58" s="8"/>
      <c r="HF58" s="8"/>
      <c r="HG58" s="32"/>
      <c r="HH58" s="8"/>
      <c r="HI58" s="6"/>
      <c r="HJ58" s="57"/>
      <c r="HK58" s="795"/>
      <c r="HL58" s="8"/>
      <c r="HM58" s="8"/>
      <c r="HN58" s="32"/>
      <c r="HO58" s="8"/>
      <c r="HP58" s="6"/>
      <c r="HQ58" s="57"/>
      <c r="HR58" s="795"/>
      <c r="HS58" s="8"/>
      <c r="HT58" s="8"/>
      <c r="HU58" s="32"/>
      <c r="HV58" s="8"/>
      <c r="HW58" s="6"/>
      <c r="HX58" s="57"/>
      <c r="HY58" s="795"/>
      <c r="HZ58" s="8"/>
      <c r="IA58" s="8"/>
      <c r="IB58" s="32"/>
      <c r="IC58" s="8"/>
      <c r="ID58" s="6"/>
      <c r="IE58" s="57"/>
      <c r="IF58" s="795"/>
      <c r="IG58" s="8"/>
      <c r="IH58" s="8"/>
      <c r="II58" s="32"/>
      <c r="IJ58" s="8"/>
      <c r="IK58" s="6"/>
      <c r="IL58" s="57"/>
      <c r="IM58" s="795"/>
      <c r="IN58" s="8"/>
      <c r="IO58" s="8"/>
      <c r="IP58" s="32"/>
      <c r="IQ58" s="8"/>
      <c r="IR58" s="6"/>
      <c r="IS58" s="57"/>
      <c r="IT58" s="795"/>
      <c r="IU58" s="8"/>
      <c r="IV58" s="8"/>
      <c r="IW58" s="32"/>
      <c r="IX58" s="8"/>
      <c r="IY58" s="6"/>
      <c r="IZ58" s="57"/>
      <c r="JA58" s="795"/>
      <c r="JB58" s="8"/>
      <c r="JC58" s="8"/>
      <c r="JD58" s="32"/>
      <c r="JE58" s="8"/>
      <c r="JF58" s="6"/>
      <c r="JG58" s="57"/>
      <c r="JH58" s="795"/>
      <c r="JI58" s="8"/>
      <c r="JJ58" s="8"/>
      <c r="JK58" s="32"/>
      <c r="JL58" s="8"/>
      <c r="JM58" s="6"/>
      <c r="JN58" s="57"/>
      <c r="JO58" s="795"/>
      <c r="JP58" s="8"/>
      <c r="JQ58" s="8"/>
      <c r="JR58" s="32"/>
      <c r="JS58" s="8"/>
      <c r="JT58" s="6"/>
      <c r="JU58" s="57"/>
      <c r="JV58" s="795"/>
      <c r="JW58" s="8"/>
      <c r="JX58" s="8"/>
      <c r="JY58" s="32"/>
      <c r="JZ58" s="8"/>
      <c r="KA58" s="6"/>
      <c r="KB58" s="57"/>
      <c r="KC58" s="795"/>
      <c r="KD58" s="8"/>
      <c r="KE58" s="8"/>
      <c r="KF58" s="32"/>
      <c r="KG58" s="8"/>
      <c r="KH58" s="6"/>
      <c r="KI58" s="57"/>
      <c r="KJ58" s="795"/>
      <c r="KK58" s="8"/>
      <c r="KL58" s="8"/>
      <c r="KM58" s="32"/>
      <c r="KN58" s="8"/>
      <c r="KO58" s="6"/>
      <c r="KP58" s="57"/>
      <c r="KQ58" s="795"/>
      <c r="KR58" s="8"/>
      <c r="KS58" s="8"/>
      <c r="KT58" s="32"/>
      <c r="KU58" s="8"/>
      <c r="KV58" s="6"/>
      <c r="KW58" s="57"/>
      <c r="KX58" s="795"/>
      <c r="KY58" s="8"/>
      <c r="KZ58" s="8"/>
      <c r="LA58" s="32"/>
      <c r="LB58" s="8"/>
      <c r="LC58" s="6"/>
      <c r="LD58" s="57"/>
      <c r="LE58" s="795"/>
      <c r="LF58" s="8"/>
      <c r="LG58" s="8"/>
      <c r="LH58" s="32"/>
      <c r="LI58" s="8"/>
      <c r="LJ58" s="6"/>
      <c r="LK58" s="57"/>
      <c r="LL58" s="795"/>
      <c r="LM58" s="8"/>
      <c r="LN58" s="8"/>
      <c r="LO58" s="32"/>
      <c r="LP58" s="8"/>
      <c r="LQ58" s="6"/>
      <c r="LR58" s="57"/>
      <c r="LS58" s="795"/>
      <c r="LT58" s="8"/>
      <c r="LU58" s="8"/>
      <c r="LV58" s="32"/>
      <c r="LW58" s="8"/>
      <c r="LX58" s="6"/>
      <c r="LY58" s="57"/>
      <c r="LZ58" s="795"/>
      <c r="MA58" s="8"/>
      <c r="MB58" s="8"/>
      <c r="MC58" s="32"/>
      <c r="MD58" s="8"/>
      <c r="ME58" s="6"/>
      <c r="MF58" s="57"/>
      <c r="MG58" s="795"/>
      <c r="MH58" s="8"/>
      <c r="MI58" s="8"/>
      <c r="MJ58" s="32"/>
      <c r="MK58" s="8"/>
      <c r="ML58" s="6"/>
      <c r="MM58" s="57"/>
      <c r="MN58" s="795"/>
      <c r="MO58" s="8"/>
      <c r="MP58" s="8"/>
      <c r="MQ58" s="32"/>
      <c r="MR58" s="8"/>
      <c r="MS58" s="6"/>
      <c r="MT58" s="57"/>
      <c r="MU58" s="795"/>
      <c r="MV58" s="8"/>
      <c r="MW58" s="8"/>
      <c r="MX58" s="32"/>
      <c r="MY58" s="8"/>
      <c r="MZ58" s="6"/>
      <c r="NA58" s="57"/>
      <c r="NB58" s="795"/>
      <c r="NC58" s="8"/>
      <c r="ND58" s="8"/>
      <c r="NE58" s="32"/>
      <c r="NF58" s="8"/>
      <c r="NG58" s="6"/>
      <c r="NH58" s="57"/>
      <c r="NI58" s="795"/>
      <c r="NJ58" s="8"/>
      <c r="NK58" s="8"/>
      <c r="NL58" s="32"/>
      <c r="NM58" s="8"/>
      <c r="NN58" s="6"/>
      <c r="NO58" s="57"/>
      <c r="NP58" s="795"/>
      <c r="NQ58" s="8"/>
      <c r="NR58" s="8"/>
      <c r="NS58" s="32"/>
      <c r="NT58" s="8"/>
      <c r="NU58" s="6"/>
      <c r="NV58" s="57"/>
      <c r="NW58" s="795"/>
      <c r="NX58" s="8"/>
      <c r="NY58" s="8"/>
      <c r="NZ58" s="32"/>
      <c r="OA58" s="8"/>
      <c r="OB58" s="6"/>
      <c r="OC58" s="57"/>
      <c r="OD58" s="795"/>
      <c r="OE58" s="8"/>
      <c r="OF58" s="8"/>
      <c r="OG58" s="32"/>
      <c r="OH58" s="8"/>
      <c r="OI58" s="6"/>
      <c r="OJ58" s="57"/>
      <c r="OK58" s="795"/>
      <c r="OL58" s="8"/>
      <c r="OM58" s="8"/>
      <c r="ON58" s="32"/>
      <c r="OO58" s="8"/>
      <c r="OP58" s="6"/>
      <c r="OQ58" s="57"/>
      <c r="OR58" s="795"/>
      <c r="OS58" s="8"/>
      <c r="OT58" s="8"/>
      <c r="OU58" s="32"/>
      <c r="OV58" s="8"/>
      <c r="OW58" s="6"/>
      <c r="OX58" s="57"/>
      <c r="OY58" s="795"/>
      <c r="OZ58" s="8"/>
      <c r="PA58" s="8"/>
      <c r="PB58" s="32"/>
      <c r="PC58" s="8"/>
      <c r="PD58" s="6"/>
      <c r="PE58" s="57"/>
      <c r="PF58" s="795"/>
      <c r="PG58" s="8"/>
      <c r="PH58" s="8"/>
      <c r="PI58" s="32"/>
      <c r="PJ58" s="8"/>
      <c r="PK58" s="6"/>
      <c r="PL58" s="57"/>
      <c r="PM58" s="795"/>
      <c r="PN58" s="8"/>
      <c r="PO58" s="8"/>
      <c r="PP58" s="32"/>
      <c r="PQ58" s="8"/>
      <c r="PR58" s="6"/>
      <c r="PS58" s="57"/>
      <c r="PT58" s="795"/>
      <c r="PU58" s="8"/>
      <c r="PV58" s="8"/>
      <c r="PW58" s="32"/>
      <c r="PX58" s="8"/>
      <c r="PY58" s="6"/>
      <c r="PZ58" s="57"/>
      <c r="QA58" s="795"/>
      <c r="QB58" s="8"/>
      <c r="QC58" s="8"/>
      <c r="QD58" s="32"/>
      <c r="QE58" s="8"/>
      <c r="QF58" s="6"/>
      <c r="QG58" s="57"/>
      <c r="QH58" s="795"/>
      <c r="QI58" s="8"/>
      <c r="QJ58" s="8"/>
      <c r="QK58" s="32"/>
      <c r="QL58" s="8"/>
      <c r="QM58" s="6"/>
      <c r="QN58" s="57"/>
      <c r="QO58" s="795"/>
      <c r="QP58" s="8"/>
      <c r="QQ58" s="8"/>
      <c r="QR58" s="32"/>
      <c r="QS58" s="8"/>
      <c r="QT58" s="6"/>
      <c r="QU58" s="57"/>
      <c r="QV58" s="795"/>
      <c r="QW58" s="8"/>
      <c r="QX58" s="8"/>
      <c r="QY58" s="32"/>
      <c r="QZ58" s="8"/>
      <c r="RA58" s="6"/>
      <c r="RB58" s="57"/>
      <c r="RC58" s="795"/>
      <c r="RD58" s="8"/>
      <c r="RE58" s="8"/>
      <c r="RF58" s="32"/>
      <c r="RG58" s="8"/>
      <c r="RH58" s="6"/>
      <c r="RI58" s="57"/>
      <c r="RJ58" s="795"/>
      <c r="RK58" s="8"/>
      <c r="RL58" s="8"/>
      <c r="RM58" s="32"/>
      <c r="RN58" s="8"/>
      <c r="RO58" s="6"/>
      <c r="RP58" s="57"/>
      <c r="RQ58" s="795"/>
      <c r="RR58" s="8"/>
      <c r="RS58" s="8"/>
      <c r="RT58" s="32"/>
      <c r="RU58" s="8"/>
      <c r="RV58" s="6"/>
      <c r="RW58" s="57"/>
      <c r="RX58" s="795"/>
      <c r="RY58" s="8"/>
      <c r="RZ58" s="8"/>
      <c r="SA58" s="32"/>
      <c r="SB58" s="8"/>
      <c r="SC58" s="6"/>
      <c r="SD58" s="57"/>
      <c r="SE58" s="795"/>
      <c r="SF58" s="8"/>
      <c r="SG58" s="8"/>
      <c r="SH58" s="32"/>
      <c r="SI58" s="8"/>
      <c r="SJ58" s="6"/>
      <c r="SK58" s="57"/>
      <c r="SL58" s="795"/>
      <c r="SM58" s="8"/>
      <c r="SN58" s="8"/>
      <c r="SO58" s="32"/>
      <c r="SP58" s="8"/>
      <c r="SQ58" s="6"/>
      <c r="SR58" s="57"/>
      <c r="SS58" s="795"/>
      <c r="ST58" s="8"/>
      <c r="SU58" s="8"/>
      <c r="SV58" s="32"/>
      <c r="SW58" s="8"/>
      <c r="SX58" s="6"/>
      <c r="SY58" s="57"/>
      <c r="SZ58" s="795"/>
      <c r="TA58" s="8"/>
      <c r="TB58" s="8"/>
      <c r="TC58" s="32"/>
      <c r="TD58" s="8"/>
      <c r="TE58" s="6"/>
      <c r="TF58" s="57"/>
      <c r="TG58" s="795"/>
      <c r="TH58" s="8"/>
      <c r="TI58" s="8"/>
      <c r="TJ58" s="32"/>
      <c r="TK58" s="8"/>
      <c r="TL58" s="6"/>
      <c r="TM58" s="57"/>
      <c r="TN58" s="795"/>
      <c r="TO58" s="8"/>
      <c r="TP58" s="8"/>
      <c r="TQ58" s="32"/>
      <c r="TR58" s="8"/>
      <c r="TS58" s="6"/>
      <c r="TT58" s="57"/>
      <c r="TU58" s="795"/>
      <c r="TV58" s="8"/>
      <c r="TW58" s="8"/>
      <c r="TX58" s="32"/>
      <c r="TY58" s="8"/>
      <c r="TZ58" s="6"/>
      <c r="UA58" s="57"/>
      <c r="UB58" s="795"/>
      <c r="UC58" s="8"/>
      <c r="UD58" s="8"/>
      <c r="UE58" s="32"/>
      <c r="UF58" s="8"/>
      <c r="UG58" s="6"/>
      <c r="UH58" s="57"/>
      <c r="UI58" s="795"/>
      <c r="UJ58" s="8"/>
      <c r="UK58" s="8"/>
      <c r="UL58" s="32"/>
      <c r="UM58" s="8"/>
      <c r="UN58" s="6"/>
      <c r="UO58" s="57"/>
      <c r="UP58" s="795"/>
      <c r="UQ58" s="8"/>
      <c r="UR58" s="8"/>
      <c r="US58" s="32"/>
      <c r="UT58" s="8"/>
      <c r="UU58" s="6"/>
      <c r="UV58" s="57"/>
      <c r="UW58" s="795"/>
      <c r="UX58" s="8"/>
      <c r="UY58" s="8"/>
      <c r="UZ58" s="32"/>
      <c r="VA58" s="8"/>
      <c r="VB58" s="6"/>
      <c r="VC58" s="57"/>
      <c r="VD58" s="795"/>
      <c r="VE58" s="8"/>
      <c r="VF58" s="8"/>
      <c r="VG58" s="32"/>
      <c r="VH58" s="8"/>
      <c r="VI58" s="6"/>
      <c r="VJ58" s="57"/>
      <c r="VK58" s="795"/>
      <c r="VL58" s="8"/>
      <c r="VM58" s="8"/>
      <c r="VN58" s="32"/>
      <c r="VO58" s="8"/>
      <c r="VP58" s="6"/>
      <c r="VQ58" s="57"/>
      <c r="VR58" s="795"/>
      <c r="VS58" s="8"/>
      <c r="VT58" s="8"/>
      <c r="VU58" s="32"/>
      <c r="VV58" s="8"/>
      <c r="VW58" s="6"/>
      <c r="VX58" s="57"/>
      <c r="VY58" s="795"/>
      <c r="VZ58" s="8"/>
      <c r="WA58" s="8"/>
      <c r="WB58" s="32"/>
      <c r="WC58" s="8"/>
      <c r="WD58" s="6"/>
      <c r="WE58" s="57"/>
      <c r="WF58" s="795"/>
      <c r="WG58" s="8"/>
      <c r="WH58" s="8"/>
      <c r="WI58" s="32"/>
      <c r="WJ58" s="8"/>
      <c r="WK58" s="6"/>
      <c r="WL58" s="57"/>
      <c r="WM58" s="795"/>
      <c r="WN58" s="8"/>
      <c r="WO58" s="8"/>
      <c r="WP58" s="32"/>
      <c r="WQ58" s="8"/>
      <c r="WR58" s="6"/>
      <c r="WS58" s="57"/>
      <c r="WT58" s="795"/>
      <c r="WU58" s="8"/>
      <c r="WV58" s="8"/>
      <c r="WW58" s="32"/>
      <c r="WX58" s="8"/>
      <c r="WY58" s="6"/>
      <c r="WZ58" s="57"/>
      <c r="XA58" s="795"/>
      <c r="XB58" s="8"/>
      <c r="XC58" s="8"/>
      <c r="XD58" s="32"/>
      <c r="XE58" s="8"/>
      <c r="XF58" s="6"/>
      <c r="XG58" s="57"/>
      <c r="XH58" s="795"/>
      <c r="XI58" s="8"/>
      <c r="XJ58" s="8"/>
      <c r="XK58" s="32"/>
      <c r="XL58" s="8"/>
      <c r="XM58" s="6"/>
      <c r="XN58" s="57"/>
      <c r="XO58" s="795"/>
      <c r="XP58" s="8"/>
      <c r="XQ58" s="8"/>
      <c r="XR58" s="32"/>
      <c r="XS58" s="8"/>
      <c r="XT58" s="6"/>
      <c r="XU58" s="57"/>
      <c r="XV58" s="795"/>
      <c r="XW58" s="8"/>
      <c r="XX58" s="8"/>
      <c r="XY58" s="32"/>
      <c r="XZ58" s="8"/>
      <c r="YA58" s="6"/>
      <c r="YB58" s="57"/>
      <c r="YC58" s="795"/>
      <c r="YD58" s="8"/>
      <c r="YE58" s="8"/>
      <c r="YF58" s="32"/>
      <c r="YG58" s="8"/>
      <c r="YH58" s="6"/>
      <c r="YI58" s="57"/>
      <c r="YJ58" s="795"/>
      <c r="YK58" s="8"/>
      <c r="YL58" s="8"/>
      <c r="YM58" s="32"/>
      <c r="YN58" s="8"/>
      <c r="YO58" s="6"/>
      <c r="YP58" s="57"/>
      <c r="YQ58" s="795"/>
      <c r="YR58" s="8"/>
      <c r="YS58" s="8"/>
      <c r="YT58" s="32"/>
      <c r="YU58" s="8"/>
      <c r="YV58" s="6"/>
      <c r="YW58" s="57"/>
      <c r="YX58" s="795"/>
      <c r="YY58" s="8"/>
      <c r="YZ58" s="8"/>
      <c r="ZA58" s="32"/>
      <c r="ZB58" s="8"/>
      <c r="ZC58" s="6"/>
      <c r="ZD58" s="57"/>
      <c r="ZE58" s="795"/>
      <c r="ZF58" s="8"/>
      <c r="ZG58" s="8"/>
      <c r="ZH58" s="32"/>
      <c r="ZI58" s="8"/>
      <c r="ZJ58" s="6"/>
      <c r="ZK58" s="57"/>
      <c r="ZL58" s="795"/>
      <c r="ZM58" s="8"/>
      <c r="ZN58" s="8"/>
      <c r="ZO58" s="32"/>
      <c r="ZP58" s="8"/>
      <c r="ZQ58" s="6"/>
      <c r="ZR58" s="57"/>
      <c r="ZS58" s="795"/>
      <c r="ZT58" s="8"/>
      <c r="ZU58" s="8"/>
      <c r="ZV58" s="32"/>
      <c r="ZW58" s="8"/>
      <c r="ZX58" s="6"/>
      <c r="ZY58" s="57"/>
      <c r="ZZ58" s="795"/>
      <c r="AAA58" s="8"/>
      <c r="AAB58" s="8"/>
      <c r="AAC58" s="32"/>
      <c r="AAD58" s="8"/>
      <c r="AAE58" s="6"/>
      <c r="AAF58" s="57"/>
      <c r="AAG58" s="795"/>
      <c r="AAH58" s="8"/>
      <c r="AAI58" s="8"/>
      <c r="AAJ58" s="32"/>
      <c r="AAK58" s="8"/>
      <c r="AAL58" s="6"/>
      <c r="AAM58" s="57"/>
      <c r="AAN58" s="795"/>
      <c r="AAO58" s="8"/>
      <c r="AAP58" s="8"/>
      <c r="AAQ58" s="32"/>
      <c r="AAR58" s="8"/>
      <c r="AAS58" s="6"/>
      <c r="AAT58" s="57"/>
      <c r="AAU58" s="795"/>
      <c r="AAV58" s="8"/>
      <c r="AAW58" s="8"/>
      <c r="AAX58" s="32"/>
      <c r="AAY58" s="8"/>
      <c r="AAZ58" s="6"/>
      <c r="ABA58" s="57"/>
      <c r="ABB58" s="795"/>
      <c r="ABC58" s="8"/>
      <c r="ABD58" s="8"/>
      <c r="ABE58" s="32"/>
      <c r="ABF58" s="8"/>
      <c r="ABG58" s="6"/>
      <c r="ABH58" s="57"/>
      <c r="ABI58" s="795"/>
      <c r="ABJ58" s="8"/>
      <c r="ABK58" s="8"/>
      <c r="ABL58" s="32"/>
      <c r="ABM58" s="8"/>
      <c r="ABN58" s="6"/>
      <c r="ABO58" s="57"/>
      <c r="ABP58" s="795"/>
      <c r="ABQ58" s="8"/>
      <c r="ABR58" s="8"/>
      <c r="ABS58" s="32"/>
      <c r="ABT58" s="8"/>
      <c r="ABU58" s="6"/>
      <c r="ABV58" s="57"/>
      <c r="ABW58" s="795"/>
      <c r="ABX58" s="8"/>
      <c r="ABY58" s="8"/>
      <c r="ABZ58" s="32"/>
      <c r="ACA58" s="8"/>
      <c r="ACB58" s="6"/>
      <c r="ACC58" s="57"/>
      <c r="ACD58" s="795"/>
      <c r="ACE58" s="8"/>
      <c r="ACF58" s="8"/>
      <c r="ACG58" s="32"/>
      <c r="ACH58" s="8"/>
      <c r="ACI58" s="6"/>
      <c r="ACJ58" s="57"/>
      <c r="ACK58" s="795"/>
      <c r="ACL58" s="8"/>
      <c r="ACM58" s="8"/>
      <c r="ACN58" s="32"/>
      <c r="ACO58" s="8"/>
      <c r="ACP58" s="6"/>
      <c r="ACQ58" s="57"/>
      <c r="ACR58" s="795"/>
      <c r="ACS58" s="8"/>
      <c r="ACT58" s="8"/>
      <c r="ACU58" s="32"/>
      <c r="ACV58" s="8"/>
      <c r="ACW58" s="6"/>
      <c r="ACX58" s="57"/>
      <c r="ACY58" s="795"/>
      <c r="ACZ58" s="8"/>
      <c r="ADA58" s="8"/>
      <c r="ADB58" s="32"/>
      <c r="ADC58" s="8"/>
      <c r="ADD58" s="6"/>
      <c r="ADE58" s="57"/>
      <c r="ADF58" s="795"/>
      <c r="ADG58" s="8"/>
      <c r="ADH58" s="8"/>
      <c r="ADI58" s="32"/>
      <c r="ADJ58" s="8"/>
      <c r="ADK58" s="6"/>
      <c r="ADL58" s="57"/>
      <c r="ADM58" s="795"/>
      <c r="ADN58" s="8"/>
      <c r="ADO58" s="8"/>
      <c r="ADP58" s="32"/>
      <c r="ADQ58" s="8"/>
      <c r="ADR58" s="6"/>
      <c r="ADS58" s="57"/>
      <c r="ADT58" s="795"/>
      <c r="ADU58" s="8"/>
      <c r="ADV58" s="8"/>
      <c r="ADW58" s="32"/>
      <c r="ADX58" s="8"/>
      <c r="ADY58" s="6"/>
      <c r="ADZ58" s="57"/>
      <c r="AEA58" s="795"/>
      <c r="AEB58" s="8"/>
      <c r="AEC58" s="8"/>
      <c r="AED58" s="32"/>
      <c r="AEE58" s="8"/>
      <c r="AEF58" s="6"/>
      <c r="AEG58" s="57"/>
      <c r="AEH58" s="795"/>
      <c r="AEI58" s="8"/>
      <c r="AEJ58" s="8"/>
      <c r="AEK58" s="32"/>
      <c r="AEL58" s="8"/>
      <c r="AEM58" s="6"/>
      <c r="AEN58" s="57"/>
      <c r="AEO58" s="795"/>
      <c r="AEP58" s="8"/>
      <c r="AEQ58" s="8"/>
      <c r="AER58" s="32"/>
      <c r="AES58" s="8"/>
      <c r="AET58" s="6"/>
      <c r="AEU58" s="57"/>
      <c r="AEV58" s="795"/>
      <c r="AEW58" s="8"/>
      <c r="AEX58" s="8"/>
      <c r="AEY58" s="32"/>
      <c r="AEZ58" s="8"/>
      <c r="AFA58" s="6"/>
      <c r="AFB58" s="57"/>
      <c r="AFC58" s="795"/>
      <c r="AFD58" s="8"/>
      <c r="AFE58" s="8"/>
      <c r="AFF58" s="32"/>
      <c r="AFG58" s="8"/>
      <c r="AFH58" s="6"/>
      <c r="AFI58" s="57"/>
      <c r="AFJ58" s="795"/>
      <c r="AFK58" s="8"/>
      <c r="AFL58" s="8"/>
      <c r="AFM58" s="32"/>
      <c r="AFN58" s="8"/>
      <c r="AFO58" s="6"/>
      <c r="AFP58" s="57"/>
      <c r="AFQ58" s="795"/>
      <c r="AFR58" s="8"/>
      <c r="AFS58" s="8"/>
      <c r="AFT58" s="32"/>
      <c r="AFU58" s="8"/>
      <c r="AFV58" s="6"/>
      <c r="AFW58" s="57"/>
      <c r="AFX58" s="795"/>
      <c r="AFY58" s="8"/>
      <c r="AFZ58" s="8"/>
      <c r="AGA58" s="32"/>
      <c r="AGB58" s="8"/>
      <c r="AGC58" s="6"/>
      <c r="AGD58" s="57"/>
      <c r="AGE58" s="795"/>
      <c r="AGF58" s="8"/>
      <c r="AGG58" s="8"/>
      <c r="AGH58" s="32"/>
      <c r="AGI58" s="8"/>
      <c r="AGJ58" s="6"/>
      <c r="AGK58" s="57"/>
      <c r="AGL58" s="795"/>
      <c r="AGM58" s="8"/>
      <c r="AGN58" s="8"/>
      <c r="AGO58" s="32"/>
      <c r="AGP58" s="8"/>
      <c r="AGQ58" s="6"/>
      <c r="AGR58" s="57"/>
      <c r="AGS58" s="795"/>
      <c r="AGT58" s="8"/>
      <c r="AGU58" s="8"/>
      <c r="AGV58" s="32"/>
      <c r="AGW58" s="8"/>
      <c r="AGX58" s="6"/>
      <c r="AGY58" s="57"/>
      <c r="AGZ58" s="795"/>
      <c r="AHA58" s="8"/>
      <c r="AHB58" s="8"/>
      <c r="AHC58" s="32"/>
      <c r="AHD58" s="8"/>
      <c r="AHE58" s="6"/>
      <c r="AHF58" s="57"/>
      <c r="AHG58" s="795"/>
      <c r="AHH58" s="8"/>
      <c r="AHI58" s="8"/>
      <c r="AHJ58" s="32"/>
      <c r="AHK58" s="8"/>
      <c r="AHL58" s="6"/>
      <c r="AHM58" s="57"/>
      <c r="AHN58" s="795"/>
      <c r="AHO58" s="8"/>
      <c r="AHP58" s="8"/>
      <c r="AHQ58" s="32"/>
      <c r="AHR58" s="8"/>
      <c r="AHS58" s="6"/>
      <c r="AHT58" s="57"/>
      <c r="AHU58" s="795"/>
      <c r="AHV58" s="8"/>
      <c r="AHW58" s="8"/>
      <c r="AHX58" s="32"/>
      <c r="AHY58" s="8"/>
      <c r="AHZ58" s="6"/>
      <c r="AIA58" s="57"/>
      <c r="AIB58" s="795"/>
      <c r="AIC58" s="8"/>
      <c r="AID58" s="8"/>
      <c r="AIE58" s="32"/>
      <c r="AIF58" s="8"/>
      <c r="AIG58" s="6"/>
      <c r="AIH58" s="57"/>
      <c r="AII58" s="795"/>
      <c r="AIJ58" s="8"/>
      <c r="AIK58" s="8"/>
      <c r="AIL58" s="32"/>
      <c r="AIM58" s="8"/>
      <c r="AIN58" s="6"/>
      <c r="AIO58" s="57"/>
      <c r="AIP58" s="795"/>
      <c r="AIQ58" s="8"/>
      <c r="AIR58" s="8"/>
      <c r="AIS58" s="32"/>
      <c r="AIT58" s="8"/>
      <c r="AIU58" s="6"/>
      <c r="AIV58" s="57"/>
      <c r="AIW58" s="795"/>
      <c r="AIX58" s="8"/>
      <c r="AIY58" s="8"/>
      <c r="AIZ58" s="32"/>
      <c r="AJA58" s="8"/>
      <c r="AJB58" s="6"/>
      <c r="AJC58" s="57"/>
      <c r="AJD58" s="795"/>
      <c r="AJE58" s="8"/>
      <c r="AJF58" s="8"/>
      <c r="AJG58" s="32"/>
      <c r="AJH58" s="8"/>
      <c r="AJI58" s="6"/>
      <c r="AJJ58" s="57"/>
      <c r="AJK58" s="795"/>
      <c r="AJL58" s="8"/>
      <c r="AJM58" s="8"/>
      <c r="AJN58" s="32"/>
      <c r="AJO58" s="8"/>
      <c r="AJP58" s="6"/>
      <c r="AJQ58" s="57"/>
      <c r="AJR58" s="795"/>
      <c r="AJS58" s="8"/>
      <c r="AJT58" s="8"/>
      <c r="AJU58" s="32"/>
      <c r="AJV58" s="8"/>
      <c r="AJW58" s="6"/>
      <c r="AJX58" s="57"/>
      <c r="AJY58" s="795"/>
      <c r="AJZ58" s="8"/>
      <c r="AKA58" s="8"/>
      <c r="AKB58" s="32"/>
      <c r="AKC58" s="8"/>
      <c r="AKD58" s="6"/>
      <c r="AKE58" s="57"/>
      <c r="AKF58" s="795"/>
      <c r="AKG58" s="8"/>
      <c r="AKH58" s="8"/>
      <c r="AKI58" s="32"/>
      <c r="AKJ58" s="8"/>
      <c r="AKK58" s="6"/>
      <c r="AKL58" s="57"/>
      <c r="AKM58" s="795"/>
      <c r="AKN58" s="8"/>
      <c r="AKO58" s="8"/>
      <c r="AKP58" s="32"/>
      <c r="AKQ58" s="8"/>
      <c r="AKR58" s="6"/>
      <c r="AKS58" s="57"/>
      <c r="AKT58" s="795"/>
      <c r="AKU58" s="8"/>
      <c r="AKV58" s="8"/>
      <c r="AKW58" s="32"/>
      <c r="AKX58" s="8"/>
      <c r="AKY58" s="6"/>
      <c r="AKZ58" s="57"/>
      <c r="ALA58" s="795"/>
      <c r="ALB58" s="8"/>
      <c r="ALC58" s="8"/>
      <c r="ALD58" s="32"/>
      <c r="ALE58" s="8"/>
      <c r="ALF58" s="6"/>
      <c r="ALG58" s="57"/>
      <c r="ALH58" s="795"/>
      <c r="ALI58" s="8"/>
      <c r="ALJ58" s="8"/>
      <c r="ALK58" s="32"/>
      <c r="ALL58" s="8"/>
      <c r="ALM58" s="6"/>
      <c r="ALN58" s="57"/>
      <c r="ALO58" s="795"/>
      <c r="ALP58" s="8"/>
      <c r="ALQ58" s="8"/>
      <c r="ALR58" s="32"/>
      <c r="ALS58" s="8"/>
      <c r="ALT58" s="6"/>
      <c r="ALU58" s="57"/>
      <c r="ALV58" s="795"/>
      <c r="ALW58" s="8"/>
      <c r="ALX58" s="8"/>
      <c r="ALY58" s="32"/>
      <c r="ALZ58" s="8"/>
      <c r="AMA58" s="6"/>
      <c r="AMB58" s="57"/>
      <c r="AMC58" s="795"/>
      <c r="AMD58" s="8"/>
      <c r="AME58" s="8"/>
      <c r="AMF58" s="32"/>
      <c r="AMG58" s="8"/>
      <c r="AMH58" s="6"/>
      <c r="AMI58" s="57"/>
      <c r="AMJ58" s="795"/>
      <c r="AMK58" s="8"/>
      <c r="AML58" s="8"/>
      <c r="AMM58" s="32"/>
      <c r="AMN58" s="8"/>
      <c r="AMO58" s="6"/>
      <c r="AMP58" s="57"/>
      <c r="AMQ58" s="795"/>
      <c r="AMR58" s="8"/>
      <c r="AMS58" s="8"/>
      <c r="AMT58" s="32"/>
      <c r="AMU58" s="8"/>
      <c r="AMV58" s="6"/>
      <c r="AMW58" s="57"/>
      <c r="AMX58" s="795"/>
      <c r="AMY58" s="8"/>
      <c r="AMZ58" s="8"/>
      <c r="ANA58" s="32"/>
      <c r="ANB58" s="8"/>
      <c r="ANC58" s="6"/>
      <c r="AND58" s="57"/>
      <c r="ANE58" s="795"/>
      <c r="ANF58" s="8"/>
      <c r="ANG58" s="8"/>
      <c r="ANH58" s="32"/>
      <c r="ANI58" s="8"/>
      <c r="ANJ58" s="6"/>
      <c r="ANK58" s="57"/>
      <c r="ANL58" s="795"/>
      <c r="ANM58" s="8"/>
      <c r="ANN58" s="8"/>
      <c r="ANO58" s="32"/>
      <c r="ANP58" s="8"/>
      <c r="ANQ58" s="6"/>
      <c r="ANR58" s="57"/>
      <c r="ANS58" s="795"/>
      <c r="ANT58" s="8"/>
      <c r="ANU58" s="8"/>
      <c r="ANV58" s="32"/>
      <c r="ANW58" s="8"/>
      <c r="ANX58" s="6"/>
      <c r="ANY58" s="57"/>
      <c r="ANZ58" s="795"/>
      <c r="AOA58" s="8"/>
      <c r="AOB58" s="8"/>
      <c r="AOC58" s="32"/>
      <c r="AOD58" s="8"/>
      <c r="AOE58" s="6"/>
      <c r="AOF58" s="57"/>
      <c r="AOG58" s="795"/>
      <c r="AOH58" s="8"/>
      <c r="AOI58" s="8"/>
      <c r="AOJ58" s="32"/>
      <c r="AOK58" s="8"/>
      <c r="AOL58" s="6"/>
      <c r="AOM58" s="57"/>
      <c r="AON58" s="795"/>
      <c r="AOO58" s="8"/>
      <c r="AOP58" s="8"/>
      <c r="AOQ58" s="32"/>
      <c r="AOR58" s="8"/>
      <c r="AOS58" s="6"/>
      <c r="AOT58" s="57"/>
      <c r="AOU58" s="795"/>
      <c r="AOV58" s="8"/>
      <c r="AOW58" s="8"/>
      <c r="AOX58" s="32"/>
      <c r="AOY58" s="8"/>
      <c r="AOZ58" s="6"/>
      <c r="APA58" s="57"/>
      <c r="APB58" s="795"/>
      <c r="APC58" s="8"/>
      <c r="APD58" s="8"/>
      <c r="APE58" s="32"/>
      <c r="APF58" s="8"/>
      <c r="APG58" s="6"/>
      <c r="APH58" s="57"/>
      <c r="API58" s="795"/>
      <c r="APJ58" s="8"/>
      <c r="APK58" s="8"/>
      <c r="APL58" s="32"/>
      <c r="APM58" s="8"/>
      <c r="APN58" s="6"/>
      <c r="APO58" s="57"/>
      <c r="APP58" s="795"/>
      <c r="APQ58" s="8"/>
      <c r="APR58" s="8"/>
      <c r="APS58" s="32"/>
      <c r="APT58" s="8"/>
      <c r="APU58" s="6"/>
      <c r="APV58" s="57"/>
      <c r="APW58" s="795"/>
      <c r="APX58" s="8"/>
      <c r="APY58" s="8"/>
      <c r="APZ58" s="32"/>
      <c r="AQA58" s="8"/>
      <c r="AQB58" s="6"/>
      <c r="AQC58" s="57"/>
      <c r="AQD58" s="795"/>
      <c r="AQE58" s="8"/>
      <c r="AQF58" s="8"/>
      <c r="AQG58" s="32"/>
      <c r="AQH58" s="8"/>
      <c r="AQI58" s="6"/>
      <c r="AQJ58" s="57"/>
      <c r="AQK58" s="795"/>
      <c r="AQL58" s="8"/>
      <c r="AQM58" s="8"/>
      <c r="AQN58" s="32"/>
      <c r="AQO58" s="8"/>
      <c r="AQP58" s="6"/>
      <c r="AQQ58" s="57"/>
      <c r="AQR58" s="795"/>
      <c r="AQS58" s="8"/>
      <c r="AQT58" s="8"/>
      <c r="AQU58" s="32"/>
      <c r="AQV58" s="8"/>
      <c r="AQW58" s="6"/>
      <c r="AQX58" s="57"/>
      <c r="AQY58" s="795"/>
      <c r="AQZ58" s="8"/>
      <c r="ARA58" s="8"/>
      <c r="ARB58" s="32"/>
      <c r="ARC58" s="8"/>
      <c r="ARD58" s="6"/>
      <c r="ARE58" s="57"/>
      <c r="ARF58" s="795"/>
      <c r="ARG58" s="8"/>
      <c r="ARH58" s="8"/>
      <c r="ARI58" s="32"/>
      <c r="ARJ58" s="8"/>
      <c r="ARK58" s="6"/>
      <c r="ARL58" s="57"/>
      <c r="ARM58" s="795"/>
      <c r="ARN58" s="8"/>
      <c r="ARO58" s="8"/>
      <c r="ARP58" s="32"/>
      <c r="ARQ58" s="8"/>
      <c r="ARR58" s="6"/>
      <c r="ARS58" s="57"/>
      <c r="ART58" s="795"/>
      <c r="ARU58" s="8"/>
      <c r="ARV58" s="8"/>
      <c r="ARW58" s="32"/>
      <c r="ARX58" s="8"/>
      <c r="ARY58" s="6"/>
      <c r="ARZ58" s="57"/>
      <c r="ASA58" s="795"/>
      <c r="ASB58" s="8"/>
      <c r="ASC58" s="8"/>
      <c r="ASD58" s="32"/>
      <c r="ASE58" s="8"/>
      <c r="ASF58" s="6"/>
      <c r="ASG58" s="57"/>
      <c r="ASH58" s="795"/>
      <c r="ASI58" s="8"/>
      <c r="ASJ58" s="8"/>
      <c r="ASK58" s="32"/>
      <c r="ASL58" s="8"/>
      <c r="ASM58" s="6"/>
      <c r="ASN58" s="57"/>
      <c r="ASO58" s="795"/>
      <c r="ASP58" s="8"/>
      <c r="ASQ58" s="8"/>
      <c r="ASR58" s="32"/>
      <c r="ASS58" s="8"/>
      <c r="AST58" s="6"/>
      <c r="ASU58" s="57"/>
      <c r="ASV58" s="795"/>
      <c r="ASW58" s="8"/>
      <c r="ASX58" s="8"/>
      <c r="ASY58" s="32"/>
      <c r="ASZ58" s="8"/>
      <c r="ATA58" s="6"/>
      <c r="ATB58" s="57"/>
      <c r="ATC58" s="795"/>
      <c r="ATD58" s="8"/>
      <c r="ATE58" s="8"/>
      <c r="ATF58" s="32"/>
      <c r="ATG58" s="8"/>
      <c r="ATH58" s="6"/>
      <c r="ATI58" s="57"/>
      <c r="ATJ58" s="795"/>
      <c r="ATK58" s="8"/>
      <c r="ATL58" s="8"/>
      <c r="ATM58" s="32"/>
      <c r="ATN58" s="8"/>
      <c r="ATO58" s="6"/>
      <c r="ATP58" s="57"/>
      <c r="ATQ58" s="795"/>
      <c r="ATR58" s="8"/>
      <c r="ATS58" s="8"/>
      <c r="ATT58" s="32"/>
      <c r="ATU58" s="8"/>
      <c r="ATV58" s="6"/>
      <c r="ATW58" s="57"/>
      <c r="ATX58" s="795"/>
      <c r="ATY58" s="8"/>
      <c r="ATZ58" s="8"/>
      <c r="AUA58" s="32"/>
      <c r="AUB58" s="8"/>
      <c r="AUC58" s="6"/>
      <c r="AUD58" s="57"/>
      <c r="AUE58" s="795"/>
      <c r="AUF58" s="8"/>
      <c r="AUG58" s="8"/>
      <c r="AUH58" s="32"/>
      <c r="AUI58" s="8"/>
      <c r="AUJ58" s="6"/>
      <c r="AUK58" s="57"/>
      <c r="AUL58" s="795"/>
      <c r="AUM58" s="8"/>
      <c r="AUN58" s="8"/>
      <c r="AUO58" s="32"/>
      <c r="AUP58" s="8"/>
      <c r="AUQ58" s="6"/>
      <c r="AUR58" s="57"/>
      <c r="AUS58" s="795"/>
      <c r="AUT58" s="8"/>
      <c r="AUU58" s="8"/>
      <c r="AUV58" s="32"/>
      <c r="AUW58" s="8"/>
      <c r="AUX58" s="6"/>
      <c r="AUY58" s="57"/>
      <c r="AUZ58" s="795"/>
      <c r="AVA58" s="8"/>
      <c r="AVB58" s="8"/>
      <c r="AVC58" s="32"/>
      <c r="AVD58" s="8"/>
      <c r="AVE58" s="6"/>
      <c r="AVF58" s="57"/>
      <c r="AVG58" s="795"/>
      <c r="AVH58" s="8"/>
      <c r="AVI58" s="8"/>
      <c r="AVJ58" s="32"/>
      <c r="AVK58" s="8"/>
      <c r="AVL58" s="6"/>
      <c r="AVM58" s="57"/>
      <c r="AVN58" s="795"/>
      <c r="AVO58" s="8"/>
      <c r="AVP58" s="8"/>
      <c r="AVQ58" s="32"/>
      <c r="AVR58" s="8"/>
      <c r="AVS58" s="6"/>
      <c r="AVT58" s="57"/>
      <c r="AVU58" s="795"/>
      <c r="AVV58" s="8"/>
      <c r="AVW58" s="8"/>
      <c r="AVX58" s="32"/>
      <c r="AVY58" s="8"/>
      <c r="AVZ58" s="6"/>
      <c r="AWA58" s="57"/>
      <c r="AWB58" s="795"/>
      <c r="AWC58" s="8"/>
      <c r="AWD58" s="8"/>
      <c r="AWE58" s="32"/>
      <c r="AWF58" s="8"/>
      <c r="AWG58" s="6"/>
      <c r="AWH58" s="57"/>
      <c r="AWI58" s="795"/>
      <c r="AWJ58" s="8"/>
      <c r="AWK58" s="8"/>
      <c r="AWL58" s="32"/>
      <c r="AWM58" s="8"/>
      <c r="AWN58" s="6"/>
      <c r="AWO58" s="57"/>
      <c r="AWP58" s="795"/>
      <c r="AWQ58" s="8"/>
      <c r="AWR58" s="8"/>
      <c r="AWS58" s="32"/>
      <c r="AWT58" s="8"/>
      <c r="AWU58" s="6"/>
      <c r="AWV58" s="57"/>
      <c r="AWW58" s="795"/>
      <c r="AWX58" s="8"/>
      <c r="AWY58" s="8"/>
      <c r="AWZ58" s="32"/>
      <c r="AXA58" s="8"/>
      <c r="AXB58" s="6"/>
      <c r="AXC58" s="57"/>
      <c r="AXD58" s="795"/>
      <c r="AXE58" s="8"/>
      <c r="AXF58" s="8"/>
      <c r="AXG58" s="32"/>
      <c r="AXH58" s="8"/>
      <c r="AXI58" s="6"/>
      <c r="AXJ58" s="57"/>
      <c r="AXK58" s="795"/>
      <c r="AXL58" s="8"/>
      <c r="AXM58" s="8"/>
      <c r="AXN58" s="32"/>
      <c r="AXO58" s="8"/>
      <c r="AXP58" s="6"/>
      <c r="AXQ58" s="57"/>
      <c r="AXR58" s="795"/>
      <c r="AXS58" s="8"/>
      <c r="AXT58" s="8"/>
      <c r="AXU58" s="32"/>
      <c r="AXV58" s="8"/>
      <c r="AXW58" s="6"/>
      <c r="AXX58" s="57"/>
      <c r="AXY58" s="795"/>
      <c r="AXZ58" s="8"/>
      <c r="AYA58" s="8"/>
      <c r="AYB58" s="32"/>
      <c r="AYC58" s="8"/>
      <c r="AYD58" s="6"/>
      <c r="AYE58" s="57"/>
      <c r="AYF58" s="795"/>
      <c r="AYG58" s="8"/>
      <c r="AYH58" s="8"/>
      <c r="AYI58" s="32"/>
      <c r="AYJ58" s="8"/>
      <c r="AYK58" s="6"/>
      <c r="AYL58" s="57"/>
      <c r="AYM58" s="795"/>
      <c r="AYN58" s="8"/>
      <c r="AYO58" s="8"/>
      <c r="AYP58" s="32"/>
      <c r="AYQ58" s="8"/>
      <c r="AYR58" s="6"/>
      <c r="AYS58" s="57"/>
      <c r="AYT58" s="795"/>
      <c r="AYU58" s="8"/>
      <c r="AYV58" s="8"/>
      <c r="AYW58" s="32"/>
      <c r="AYX58" s="8"/>
      <c r="AYY58" s="6"/>
      <c r="AYZ58" s="57"/>
      <c r="AZA58" s="795"/>
      <c r="AZB58" s="8"/>
      <c r="AZC58" s="8"/>
      <c r="AZD58" s="32"/>
      <c r="AZE58" s="8"/>
      <c r="AZF58" s="6"/>
      <c r="AZG58" s="57"/>
      <c r="AZH58" s="795"/>
      <c r="AZI58" s="8"/>
      <c r="AZJ58" s="8"/>
      <c r="AZK58" s="32"/>
      <c r="AZL58" s="8"/>
      <c r="AZM58" s="6"/>
      <c r="AZN58" s="57"/>
      <c r="AZO58" s="795"/>
      <c r="AZP58" s="8"/>
      <c r="AZQ58" s="8"/>
      <c r="AZR58" s="32"/>
      <c r="AZS58" s="8"/>
      <c r="AZT58" s="6"/>
      <c r="AZU58" s="57"/>
      <c r="AZV58" s="795"/>
      <c r="AZW58" s="8"/>
      <c r="AZX58" s="8"/>
      <c r="AZY58" s="32"/>
      <c r="AZZ58" s="8"/>
      <c r="BAA58" s="6"/>
      <c r="BAB58" s="57"/>
      <c r="BAC58" s="795"/>
      <c r="BAD58" s="8"/>
      <c r="BAE58" s="8"/>
      <c r="BAF58" s="32"/>
      <c r="BAG58" s="8"/>
      <c r="BAH58" s="6"/>
      <c r="BAI58" s="57"/>
      <c r="BAJ58" s="795"/>
      <c r="BAK58" s="8"/>
      <c r="BAL58" s="8"/>
      <c r="BAM58" s="32"/>
      <c r="BAN58" s="8"/>
      <c r="BAO58" s="6"/>
      <c r="BAP58" s="57"/>
      <c r="BAQ58" s="795"/>
      <c r="BAR58" s="8"/>
      <c r="BAS58" s="8"/>
      <c r="BAT58" s="32"/>
      <c r="BAU58" s="8"/>
      <c r="BAV58" s="6"/>
      <c r="BAW58" s="57"/>
      <c r="BAX58" s="795"/>
      <c r="BAY58" s="8"/>
      <c r="BAZ58" s="8"/>
      <c r="BBA58" s="32"/>
      <c r="BBB58" s="8"/>
      <c r="BBC58" s="6"/>
      <c r="BBD58" s="57"/>
      <c r="BBE58" s="795"/>
      <c r="BBF58" s="8"/>
      <c r="BBG58" s="8"/>
      <c r="BBH58" s="32"/>
      <c r="BBI58" s="8"/>
      <c r="BBJ58" s="6"/>
      <c r="BBK58" s="57"/>
      <c r="BBL58" s="795"/>
      <c r="BBM58" s="8"/>
      <c r="BBN58" s="8"/>
      <c r="BBO58" s="32"/>
      <c r="BBP58" s="8"/>
      <c r="BBQ58" s="6"/>
      <c r="BBR58" s="57"/>
      <c r="BBS58" s="795"/>
      <c r="BBT58" s="8"/>
      <c r="BBU58" s="8"/>
      <c r="BBV58" s="32"/>
      <c r="BBW58" s="8"/>
      <c r="BBX58" s="6"/>
      <c r="BBY58" s="57"/>
      <c r="BBZ58" s="795"/>
      <c r="BCA58" s="8"/>
      <c r="BCB58" s="8"/>
      <c r="BCC58" s="32"/>
      <c r="BCD58" s="8"/>
      <c r="BCE58" s="6"/>
      <c r="BCF58" s="57"/>
      <c r="BCG58" s="795"/>
      <c r="BCH58" s="8"/>
      <c r="BCI58" s="8"/>
      <c r="BCJ58" s="32"/>
      <c r="BCK58" s="8"/>
      <c r="BCL58" s="6"/>
      <c r="BCM58" s="57"/>
      <c r="BCN58" s="795"/>
      <c r="BCO58" s="8"/>
      <c r="BCP58" s="8"/>
      <c r="BCQ58" s="32"/>
      <c r="BCR58" s="8"/>
      <c r="BCS58" s="6"/>
      <c r="BCT58" s="57"/>
      <c r="BCU58" s="795"/>
      <c r="BCV58" s="8"/>
      <c r="BCW58" s="8"/>
      <c r="BCX58" s="32"/>
      <c r="BCY58" s="8"/>
      <c r="BCZ58" s="6"/>
      <c r="BDA58" s="57"/>
      <c r="BDB58" s="795"/>
      <c r="BDC58" s="8"/>
      <c r="BDD58" s="8"/>
      <c r="BDE58" s="32"/>
      <c r="BDF58" s="8"/>
      <c r="BDG58" s="6"/>
      <c r="BDH58" s="57"/>
      <c r="BDI58" s="795"/>
      <c r="BDJ58" s="8"/>
      <c r="BDK58" s="8"/>
      <c r="BDL58" s="32"/>
      <c r="BDM58" s="8"/>
      <c r="BDN58" s="6"/>
      <c r="BDO58" s="57"/>
      <c r="BDP58" s="795"/>
      <c r="BDQ58" s="8"/>
      <c r="BDR58" s="8"/>
      <c r="BDS58" s="32"/>
      <c r="BDT58" s="8"/>
      <c r="BDU58" s="6"/>
      <c r="BDV58" s="57"/>
      <c r="BDW58" s="795"/>
      <c r="BDX58" s="8"/>
      <c r="BDY58" s="8"/>
      <c r="BDZ58" s="32"/>
      <c r="BEA58" s="8"/>
      <c r="BEB58" s="6"/>
      <c r="BEC58" s="57"/>
      <c r="BED58" s="795"/>
      <c r="BEE58" s="8"/>
      <c r="BEF58" s="8"/>
      <c r="BEG58" s="32"/>
      <c r="BEH58" s="8"/>
      <c r="BEI58" s="6"/>
      <c r="BEJ58" s="57"/>
      <c r="BEK58" s="795"/>
      <c r="BEL58" s="8"/>
      <c r="BEM58" s="8"/>
      <c r="BEN58" s="32"/>
      <c r="BEO58" s="8"/>
      <c r="BEP58" s="6"/>
      <c r="BEQ58" s="57"/>
      <c r="BER58" s="795"/>
      <c r="BES58" s="8"/>
      <c r="BET58" s="8"/>
      <c r="BEU58" s="32"/>
      <c r="BEV58" s="8"/>
      <c r="BEW58" s="6"/>
      <c r="BEX58" s="57"/>
      <c r="BEY58" s="795"/>
      <c r="BEZ58" s="8"/>
      <c r="BFA58" s="8"/>
      <c r="BFB58" s="32"/>
      <c r="BFC58" s="8"/>
      <c r="BFD58" s="6"/>
      <c r="BFE58" s="57"/>
      <c r="BFF58" s="795"/>
      <c r="BFG58" s="8"/>
      <c r="BFH58" s="8"/>
      <c r="BFI58" s="32"/>
      <c r="BFJ58" s="8"/>
      <c r="BFK58" s="6"/>
      <c r="BFL58" s="57"/>
      <c r="BFM58" s="795"/>
      <c r="BFN58" s="8"/>
      <c r="BFO58" s="8"/>
      <c r="BFP58" s="32"/>
      <c r="BFQ58" s="8"/>
      <c r="BFR58" s="6"/>
      <c r="BFS58" s="57"/>
      <c r="BFT58" s="795"/>
      <c r="BFU58" s="8"/>
      <c r="BFV58" s="8"/>
      <c r="BFW58" s="32"/>
      <c r="BFX58" s="8"/>
      <c r="BFY58" s="6"/>
      <c r="BFZ58" s="57"/>
      <c r="BGA58" s="795"/>
      <c r="BGB58" s="8"/>
      <c r="BGC58" s="8"/>
      <c r="BGD58" s="32"/>
      <c r="BGE58" s="8"/>
      <c r="BGF58" s="6"/>
      <c r="BGG58" s="57"/>
      <c r="BGH58" s="795"/>
      <c r="BGI58" s="8"/>
      <c r="BGJ58" s="8"/>
      <c r="BGK58" s="32"/>
      <c r="BGL58" s="8"/>
      <c r="BGM58" s="6"/>
      <c r="BGN58" s="57"/>
      <c r="BGO58" s="795"/>
      <c r="BGP58" s="8"/>
      <c r="BGQ58" s="8"/>
      <c r="BGR58" s="32"/>
      <c r="BGS58" s="8"/>
      <c r="BGT58" s="6"/>
      <c r="BGU58" s="57"/>
      <c r="BGV58" s="795"/>
      <c r="BGW58" s="8"/>
      <c r="BGX58" s="8"/>
      <c r="BGY58" s="32"/>
      <c r="BGZ58" s="8"/>
      <c r="BHA58" s="6"/>
      <c r="BHB58" s="57"/>
      <c r="BHC58" s="795"/>
      <c r="BHD58" s="8"/>
      <c r="BHE58" s="8"/>
      <c r="BHF58" s="32"/>
      <c r="BHG58" s="8"/>
      <c r="BHH58" s="6"/>
      <c r="BHI58" s="57"/>
      <c r="BHJ58" s="795"/>
      <c r="BHK58" s="8"/>
      <c r="BHL58" s="8"/>
      <c r="BHM58" s="32"/>
      <c r="BHN58" s="8"/>
      <c r="BHO58" s="6"/>
      <c r="BHP58" s="57"/>
      <c r="BHQ58" s="795"/>
      <c r="BHR58" s="8"/>
      <c r="BHS58" s="8"/>
      <c r="BHT58" s="32"/>
      <c r="BHU58" s="8"/>
      <c r="BHV58" s="6"/>
      <c r="BHW58" s="57"/>
      <c r="BHX58" s="795"/>
      <c r="BHY58" s="8"/>
      <c r="BHZ58" s="8"/>
      <c r="BIA58" s="32"/>
      <c r="BIB58" s="8"/>
      <c r="BIC58" s="6"/>
      <c r="BID58" s="57"/>
      <c r="BIE58" s="795"/>
      <c r="BIF58" s="8"/>
      <c r="BIG58" s="8"/>
      <c r="BIH58" s="32"/>
      <c r="BII58" s="8"/>
      <c r="BIJ58" s="6"/>
      <c r="BIK58" s="57"/>
      <c r="BIL58" s="795"/>
      <c r="BIM58" s="8"/>
      <c r="BIN58" s="8"/>
      <c r="BIO58" s="32"/>
      <c r="BIP58" s="8"/>
      <c r="BIQ58" s="6"/>
      <c r="BIR58" s="57"/>
      <c r="BIS58" s="795"/>
      <c r="BIT58" s="8"/>
      <c r="BIU58" s="8"/>
      <c r="BIV58" s="32"/>
      <c r="BIW58" s="8"/>
      <c r="BIX58" s="6"/>
      <c r="BIY58" s="57"/>
      <c r="BIZ58" s="795"/>
      <c r="BJA58" s="8"/>
      <c r="BJB58" s="8"/>
      <c r="BJC58" s="32"/>
      <c r="BJD58" s="8"/>
      <c r="BJE58" s="6"/>
      <c r="BJF58" s="57"/>
      <c r="BJG58" s="795"/>
      <c r="BJH58" s="8"/>
      <c r="BJI58" s="8"/>
      <c r="BJJ58" s="32"/>
      <c r="BJK58" s="8"/>
      <c r="BJL58" s="6"/>
      <c r="BJM58" s="57"/>
      <c r="BJN58" s="795"/>
      <c r="BJO58" s="8"/>
      <c r="BJP58" s="8"/>
      <c r="BJQ58" s="32"/>
      <c r="BJR58" s="8"/>
      <c r="BJS58" s="6"/>
      <c r="BJT58" s="57"/>
      <c r="BJU58" s="795"/>
      <c r="BJV58" s="8"/>
      <c r="BJW58" s="8"/>
      <c r="BJX58" s="32"/>
      <c r="BJY58" s="8"/>
      <c r="BJZ58" s="6"/>
      <c r="BKA58" s="57"/>
      <c r="BKB58" s="795"/>
      <c r="BKC58" s="8"/>
      <c r="BKD58" s="8"/>
      <c r="BKE58" s="32"/>
      <c r="BKF58" s="8"/>
      <c r="BKG58" s="6"/>
      <c r="BKH58" s="57"/>
      <c r="BKI58" s="795"/>
      <c r="BKJ58" s="8"/>
      <c r="BKK58" s="8"/>
      <c r="BKL58" s="32"/>
      <c r="BKM58" s="8"/>
      <c r="BKN58" s="6"/>
      <c r="BKO58" s="57"/>
      <c r="BKP58" s="795"/>
      <c r="BKQ58" s="8"/>
      <c r="BKR58" s="8"/>
      <c r="BKS58" s="32"/>
      <c r="BKT58" s="8"/>
      <c r="BKU58" s="6"/>
      <c r="BKV58" s="57"/>
      <c r="BKW58" s="795"/>
      <c r="BKX58" s="8"/>
      <c r="BKY58" s="8"/>
      <c r="BKZ58" s="32"/>
      <c r="BLA58" s="8"/>
      <c r="BLB58" s="6"/>
      <c r="BLC58" s="57"/>
      <c r="BLD58" s="795"/>
      <c r="BLE58" s="8"/>
      <c r="BLF58" s="8"/>
      <c r="BLG58" s="32"/>
      <c r="BLH58" s="8"/>
      <c r="BLI58" s="6"/>
      <c r="BLJ58" s="57"/>
      <c r="BLK58" s="795"/>
      <c r="BLL58" s="8"/>
      <c r="BLM58" s="8"/>
      <c r="BLN58" s="32"/>
      <c r="BLO58" s="8"/>
      <c r="BLP58" s="6"/>
      <c r="BLQ58" s="57"/>
      <c r="BLR58" s="795"/>
      <c r="BLS58" s="8"/>
      <c r="BLT58" s="8"/>
      <c r="BLU58" s="32"/>
      <c r="BLV58" s="8"/>
      <c r="BLW58" s="6"/>
      <c r="BLX58" s="57"/>
      <c r="BLY58" s="795"/>
      <c r="BLZ58" s="8"/>
      <c r="BMA58" s="8"/>
      <c r="BMB58" s="32"/>
      <c r="BMC58" s="8"/>
      <c r="BMD58" s="6"/>
      <c r="BME58" s="57"/>
      <c r="BMF58" s="795"/>
      <c r="BMG58" s="8"/>
      <c r="BMH58" s="8"/>
      <c r="BMI58" s="32"/>
      <c r="BMJ58" s="8"/>
      <c r="BMK58" s="6"/>
      <c r="BML58" s="57"/>
      <c r="BMM58" s="795"/>
      <c r="BMN58" s="8"/>
      <c r="BMO58" s="8"/>
      <c r="BMP58" s="32"/>
      <c r="BMQ58" s="8"/>
      <c r="BMR58" s="6"/>
      <c r="BMS58" s="57"/>
      <c r="BMT58" s="795"/>
      <c r="BMU58" s="8"/>
      <c r="BMV58" s="8"/>
      <c r="BMW58" s="32"/>
      <c r="BMX58" s="8"/>
      <c r="BMY58" s="6"/>
      <c r="BMZ58" s="57"/>
      <c r="BNA58" s="795"/>
      <c r="BNB58" s="8"/>
      <c r="BNC58" s="8"/>
      <c r="BND58" s="32"/>
      <c r="BNE58" s="8"/>
      <c r="BNF58" s="6"/>
      <c r="BNG58" s="57"/>
      <c r="BNH58" s="795"/>
      <c r="BNI58" s="8"/>
      <c r="BNJ58" s="8"/>
      <c r="BNK58" s="32"/>
      <c r="BNL58" s="8"/>
      <c r="BNM58" s="6"/>
      <c r="BNN58" s="57"/>
      <c r="BNO58" s="795"/>
      <c r="BNP58" s="8"/>
      <c r="BNQ58" s="8"/>
      <c r="BNR58" s="32"/>
      <c r="BNS58" s="8"/>
      <c r="BNT58" s="6"/>
      <c r="BNU58" s="57"/>
      <c r="BNV58" s="795"/>
      <c r="BNW58" s="8"/>
      <c r="BNX58" s="8"/>
      <c r="BNY58" s="32"/>
      <c r="BNZ58" s="8"/>
      <c r="BOA58" s="6"/>
      <c r="BOB58" s="57"/>
      <c r="BOC58" s="795"/>
      <c r="BOD58" s="8"/>
      <c r="BOE58" s="8"/>
      <c r="BOF58" s="32"/>
      <c r="BOG58" s="8"/>
      <c r="BOH58" s="6"/>
      <c r="BOI58" s="57"/>
      <c r="BOJ58" s="795"/>
      <c r="BOK58" s="8"/>
      <c r="BOL58" s="8"/>
      <c r="BOM58" s="32"/>
      <c r="BON58" s="8"/>
      <c r="BOO58" s="6"/>
      <c r="BOP58" s="57"/>
      <c r="BOQ58" s="795"/>
      <c r="BOR58" s="8"/>
      <c r="BOS58" s="8"/>
      <c r="BOT58" s="32"/>
      <c r="BOU58" s="8"/>
      <c r="BOV58" s="6"/>
      <c r="BOW58" s="57"/>
      <c r="BOX58" s="795"/>
      <c r="BOY58" s="8"/>
      <c r="BOZ58" s="8"/>
      <c r="BPA58" s="32"/>
      <c r="BPB58" s="8"/>
      <c r="BPC58" s="6"/>
      <c r="BPD58" s="57"/>
      <c r="BPE58" s="795"/>
      <c r="BPF58" s="8"/>
      <c r="BPG58" s="8"/>
      <c r="BPH58" s="32"/>
      <c r="BPI58" s="8"/>
      <c r="BPJ58" s="6"/>
      <c r="BPK58" s="57"/>
      <c r="BPL58" s="795"/>
      <c r="BPM58" s="8"/>
      <c r="BPN58" s="8"/>
      <c r="BPO58" s="32"/>
      <c r="BPP58" s="8"/>
      <c r="BPQ58" s="6"/>
      <c r="BPR58" s="57"/>
      <c r="BPS58" s="795"/>
      <c r="BPT58" s="8"/>
      <c r="BPU58" s="8"/>
      <c r="BPV58" s="32"/>
      <c r="BPW58" s="8"/>
      <c r="BPX58" s="6"/>
      <c r="BPY58" s="57"/>
      <c r="BPZ58" s="795"/>
      <c r="BQA58" s="8"/>
      <c r="BQB58" s="8"/>
      <c r="BQC58" s="32"/>
      <c r="BQD58" s="8"/>
      <c r="BQE58" s="6"/>
      <c r="BQF58" s="57"/>
      <c r="BQG58" s="795"/>
      <c r="BQH58" s="8"/>
      <c r="BQI58" s="8"/>
      <c r="BQJ58" s="32"/>
      <c r="BQK58" s="8"/>
      <c r="BQL58" s="6"/>
      <c r="BQM58" s="57"/>
      <c r="BQN58" s="795"/>
      <c r="BQO58" s="8"/>
      <c r="BQP58" s="8"/>
      <c r="BQQ58" s="32"/>
      <c r="BQR58" s="8"/>
      <c r="BQS58" s="6"/>
      <c r="BQT58" s="57"/>
      <c r="BQU58" s="795"/>
      <c r="BQV58" s="8"/>
      <c r="BQW58" s="8"/>
      <c r="BQX58" s="32"/>
      <c r="BQY58" s="8"/>
      <c r="BQZ58" s="6"/>
      <c r="BRA58" s="57"/>
      <c r="BRB58" s="795"/>
      <c r="BRC58" s="8"/>
      <c r="BRD58" s="8"/>
      <c r="BRE58" s="32"/>
      <c r="BRF58" s="8"/>
      <c r="BRG58" s="6"/>
      <c r="BRH58" s="57"/>
      <c r="BRI58" s="795"/>
      <c r="BRJ58" s="8"/>
      <c r="BRK58" s="8"/>
      <c r="BRL58" s="32"/>
      <c r="BRM58" s="8"/>
      <c r="BRN58" s="6"/>
      <c r="BRO58" s="57"/>
      <c r="BRP58" s="795"/>
      <c r="BRQ58" s="8"/>
      <c r="BRR58" s="8"/>
      <c r="BRS58" s="32"/>
      <c r="BRT58" s="8"/>
      <c r="BRU58" s="6"/>
      <c r="BRV58" s="57"/>
      <c r="BRW58" s="795"/>
      <c r="BRX58" s="8"/>
      <c r="BRY58" s="8"/>
      <c r="BRZ58" s="32"/>
      <c r="BSA58" s="8"/>
      <c r="BSB58" s="6"/>
      <c r="BSC58" s="57"/>
      <c r="BSD58" s="795"/>
      <c r="BSE58" s="8"/>
      <c r="BSF58" s="8"/>
      <c r="BSG58" s="32"/>
      <c r="BSH58" s="8"/>
      <c r="BSI58" s="6"/>
      <c r="BSJ58" s="57"/>
      <c r="BSK58" s="795"/>
      <c r="BSL58" s="8"/>
      <c r="BSM58" s="8"/>
      <c r="BSN58" s="32"/>
      <c r="BSO58" s="8"/>
      <c r="BSP58" s="6"/>
      <c r="BSQ58" s="57"/>
      <c r="BSR58" s="795"/>
      <c r="BSS58" s="8"/>
      <c r="BST58" s="8"/>
      <c r="BSU58" s="32"/>
      <c r="BSV58" s="8"/>
      <c r="BSW58" s="6"/>
      <c r="BSX58" s="57"/>
      <c r="BSY58" s="795"/>
      <c r="BSZ58" s="8"/>
      <c r="BTA58" s="8"/>
      <c r="BTB58" s="32"/>
      <c r="BTC58" s="8"/>
      <c r="BTD58" s="6"/>
      <c r="BTE58" s="57"/>
      <c r="BTF58" s="795"/>
      <c r="BTG58" s="8"/>
      <c r="BTH58" s="8"/>
      <c r="BTI58" s="32"/>
      <c r="BTJ58" s="8"/>
      <c r="BTK58" s="6"/>
      <c r="BTL58" s="57"/>
      <c r="BTM58" s="795"/>
      <c r="BTN58" s="8"/>
      <c r="BTO58" s="8"/>
      <c r="BTP58" s="32"/>
      <c r="BTQ58" s="8"/>
      <c r="BTR58" s="6"/>
      <c r="BTS58" s="57"/>
      <c r="BTT58" s="795"/>
      <c r="BTU58" s="8"/>
      <c r="BTV58" s="8"/>
      <c r="BTW58" s="32"/>
      <c r="BTX58" s="8"/>
      <c r="BTY58" s="6"/>
      <c r="BTZ58" s="57"/>
      <c r="BUA58" s="795"/>
      <c r="BUB58" s="8"/>
      <c r="BUC58" s="8"/>
      <c r="BUD58" s="32"/>
      <c r="BUE58" s="8"/>
      <c r="BUF58" s="6"/>
      <c r="BUG58" s="57"/>
      <c r="BUH58" s="795"/>
      <c r="BUI58" s="8"/>
      <c r="BUJ58" s="8"/>
      <c r="BUK58" s="32"/>
      <c r="BUL58" s="8"/>
      <c r="BUM58" s="6"/>
      <c r="BUN58" s="57"/>
      <c r="BUO58" s="795"/>
      <c r="BUP58" s="8"/>
      <c r="BUQ58" s="8"/>
      <c r="BUR58" s="32"/>
      <c r="BUS58" s="8"/>
      <c r="BUT58" s="6"/>
      <c r="BUU58" s="57"/>
      <c r="BUV58" s="795"/>
      <c r="BUW58" s="8"/>
      <c r="BUX58" s="8"/>
      <c r="BUY58" s="32"/>
      <c r="BUZ58" s="8"/>
      <c r="BVA58" s="6"/>
      <c r="BVB58" s="57"/>
      <c r="BVC58" s="795"/>
      <c r="BVD58" s="8"/>
      <c r="BVE58" s="8"/>
      <c r="BVF58" s="32"/>
      <c r="BVG58" s="8"/>
      <c r="BVH58" s="6"/>
      <c r="BVI58" s="57"/>
      <c r="BVJ58" s="795"/>
      <c r="BVK58" s="8"/>
      <c r="BVL58" s="8"/>
      <c r="BVM58" s="32"/>
      <c r="BVN58" s="8"/>
      <c r="BVO58" s="6"/>
      <c r="BVP58" s="57"/>
      <c r="BVQ58" s="795"/>
      <c r="BVR58" s="8"/>
      <c r="BVS58" s="8"/>
      <c r="BVT58" s="32"/>
      <c r="BVU58" s="8"/>
      <c r="BVV58" s="6"/>
      <c r="BVW58" s="57"/>
      <c r="BVX58" s="795"/>
      <c r="BVY58" s="8"/>
      <c r="BVZ58" s="8"/>
      <c r="BWA58" s="32"/>
      <c r="BWB58" s="8"/>
      <c r="BWC58" s="6"/>
      <c r="BWD58" s="57"/>
      <c r="BWE58" s="795"/>
      <c r="BWF58" s="8"/>
      <c r="BWG58" s="8"/>
      <c r="BWH58" s="32"/>
      <c r="BWI58" s="8"/>
      <c r="BWJ58" s="6"/>
      <c r="BWK58" s="57"/>
      <c r="BWL58" s="795"/>
      <c r="BWM58" s="8"/>
      <c r="BWN58" s="8"/>
      <c r="BWO58" s="32"/>
      <c r="BWP58" s="8"/>
      <c r="BWQ58" s="6"/>
      <c r="BWR58" s="57"/>
      <c r="BWS58" s="795"/>
      <c r="BWT58" s="8"/>
      <c r="BWU58" s="8"/>
      <c r="BWV58" s="32"/>
      <c r="BWW58" s="8"/>
      <c r="BWX58" s="6"/>
      <c r="BWY58" s="57"/>
      <c r="BWZ58" s="795"/>
      <c r="BXA58" s="8"/>
      <c r="BXB58" s="8"/>
      <c r="BXC58" s="32"/>
      <c r="BXD58" s="8"/>
      <c r="BXE58" s="6"/>
      <c r="BXF58" s="57"/>
      <c r="BXG58" s="795"/>
      <c r="BXH58" s="8"/>
      <c r="BXI58" s="8"/>
      <c r="BXJ58" s="32"/>
      <c r="BXK58" s="8"/>
      <c r="BXL58" s="6"/>
      <c r="BXM58" s="57"/>
      <c r="BXN58" s="795"/>
      <c r="BXO58" s="8"/>
      <c r="BXP58" s="8"/>
      <c r="BXQ58" s="32"/>
      <c r="BXR58" s="8"/>
      <c r="BXS58" s="6"/>
      <c r="BXT58" s="57"/>
      <c r="BXU58" s="795"/>
      <c r="BXV58" s="8"/>
      <c r="BXW58" s="8"/>
      <c r="BXX58" s="32"/>
      <c r="BXY58" s="8"/>
      <c r="BXZ58" s="6"/>
      <c r="BYA58" s="57"/>
      <c r="BYB58" s="795"/>
      <c r="BYC58" s="8"/>
      <c r="BYD58" s="8"/>
      <c r="BYE58" s="32"/>
      <c r="BYF58" s="8"/>
      <c r="BYG58" s="6"/>
      <c r="BYH58" s="57"/>
      <c r="BYI58" s="795"/>
      <c r="BYJ58" s="8"/>
      <c r="BYK58" s="8"/>
      <c r="BYL58" s="32"/>
      <c r="BYM58" s="8"/>
      <c r="BYN58" s="6"/>
      <c r="BYO58" s="57"/>
      <c r="BYP58" s="795"/>
      <c r="BYQ58" s="8"/>
      <c r="BYR58" s="8"/>
      <c r="BYS58" s="32"/>
      <c r="BYT58" s="8"/>
      <c r="BYU58" s="6"/>
      <c r="BYV58" s="57"/>
      <c r="BYW58" s="795"/>
      <c r="BYX58" s="8"/>
      <c r="BYY58" s="8"/>
      <c r="BYZ58" s="32"/>
      <c r="BZA58" s="8"/>
      <c r="BZB58" s="6"/>
      <c r="BZC58" s="57"/>
      <c r="BZD58" s="795"/>
      <c r="BZE58" s="8"/>
      <c r="BZF58" s="8"/>
      <c r="BZG58" s="32"/>
      <c r="BZH58" s="8"/>
      <c r="BZI58" s="6"/>
      <c r="BZJ58" s="57"/>
      <c r="BZK58" s="795"/>
      <c r="BZL58" s="8"/>
      <c r="BZM58" s="8"/>
      <c r="BZN58" s="32"/>
      <c r="BZO58" s="8"/>
      <c r="BZP58" s="6"/>
      <c r="BZQ58" s="57"/>
      <c r="BZR58" s="795"/>
      <c r="BZS58" s="8"/>
      <c r="BZT58" s="8"/>
      <c r="BZU58" s="32"/>
      <c r="BZV58" s="8"/>
      <c r="BZW58" s="6"/>
      <c r="BZX58" s="57"/>
      <c r="BZY58" s="795"/>
      <c r="BZZ58" s="8"/>
      <c r="CAA58" s="8"/>
      <c r="CAB58" s="32"/>
      <c r="CAC58" s="8"/>
      <c r="CAD58" s="6"/>
      <c r="CAE58" s="57"/>
      <c r="CAF58" s="795"/>
      <c r="CAG58" s="8"/>
      <c r="CAH58" s="8"/>
      <c r="CAI58" s="32"/>
      <c r="CAJ58" s="8"/>
      <c r="CAK58" s="6"/>
      <c r="CAL58" s="57"/>
      <c r="CAM58" s="795"/>
      <c r="CAN58" s="8"/>
      <c r="CAO58" s="8"/>
      <c r="CAP58" s="32"/>
      <c r="CAQ58" s="8"/>
      <c r="CAR58" s="6"/>
      <c r="CAS58" s="57"/>
      <c r="CAT58" s="795"/>
      <c r="CAU58" s="8"/>
      <c r="CAV58" s="8"/>
      <c r="CAW58" s="32"/>
      <c r="CAX58" s="8"/>
      <c r="CAY58" s="6"/>
      <c r="CAZ58" s="57"/>
      <c r="CBA58" s="795"/>
      <c r="CBB58" s="8"/>
      <c r="CBC58" s="8"/>
      <c r="CBD58" s="32"/>
      <c r="CBE58" s="8"/>
      <c r="CBF58" s="6"/>
      <c r="CBG58" s="57"/>
      <c r="CBH58" s="795"/>
      <c r="CBI58" s="8"/>
      <c r="CBJ58" s="8"/>
      <c r="CBK58" s="32"/>
      <c r="CBL58" s="8"/>
      <c r="CBM58" s="6"/>
      <c r="CBN58" s="57"/>
      <c r="CBO58" s="795"/>
      <c r="CBP58" s="8"/>
      <c r="CBQ58" s="8"/>
      <c r="CBR58" s="32"/>
      <c r="CBS58" s="8"/>
      <c r="CBT58" s="6"/>
      <c r="CBU58" s="57"/>
      <c r="CBV58" s="795"/>
      <c r="CBW58" s="8"/>
      <c r="CBX58" s="8"/>
      <c r="CBY58" s="32"/>
      <c r="CBZ58" s="8"/>
      <c r="CCA58" s="6"/>
      <c r="CCB58" s="57"/>
      <c r="CCC58" s="795"/>
      <c r="CCD58" s="8"/>
      <c r="CCE58" s="8"/>
      <c r="CCF58" s="32"/>
      <c r="CCG58" s="8"/>
      <c r="CCH58" s="6"/>
      <c r="CCI58" s="57"/>
      <c r="CCJ58" s="795"/>
      <c r="CCK58" s="8"/>
      <c r="CCL58" s="8"/>
      <c r="CCM58" s="32"/>
      <c r="CCN58" s="8"/>
      <c r="CCO58" s="6"/>
      <c r="CCP58" s="57"/>
      <c r="CCQ58" s="795"/>
      <c r="CCR58" s="8"/>
      <c r="CCS58" s="8"/>
      <c r="CCT58" s="32"/>
      <c r="CCU58" s="8"/>
      <c r="CCV58" s="6"/>
      <c r="CCW58" s="57"/>
      <c r="CCX58" s="795"/>
      <c r="CCY58" s="8"/>
      <c r="CCZ58" s="8"/>
      <c r="CDA58" s="32"/>
      <c r="CDB58" s="8"/>
      <c r="CDC58" s="6"/>
      <c r="CDD58" s="57"/>
      <c r="CDE58" s="795"/>
      <c r="CDF58" s="8"/>
      <c r="CDG58" s="8"/>
      <c r="CDH58" s="32"/>
      <c r="CDI58" s="8"/>
      <c r="CDJ58" s="6"/>
      <c r="CDK58" s="57"/>
      <c r="CDL58" s="795"/>
      <c r="CDM58" s="8"/>
      <c r="CDN58" s="8"/>
      <c r="CDO58" s="32"/>
      <c r="CDP58" s="8"/>
      <c r="CDQ58" s="6"/>
      <c r="CDR58" s="57"/>
      <c r="CDS58" s="795"/>
      <c r="CDT58" s="8"/>
      <c r="CDU58" s="8"/>
      <c r="CDV58" s="32"/>
      <c r="CDW58" s="8"/>
      <c r="CDX58" s="6"/>
      <c r="CDY58" s="57"/>
      <c r="CDZ58" s="795"/>
      <c r="CEA58" s="8"/>
      <c r="CEB58" s="8"/>
      <c r="CEC58" s="32"/>
      <c r="CED58" s="8"/>
      <c r="CEE58" s="6"/>
      <c r="CEF58" s="57"/>
      <c r="CEG58" s="795"/>
      <c r="CEH58" s="8"/>
      <c r="CEI58" s="8"/>
      <c r="CEJ58" s="32"/>
      <c r="CEK58" s="8"/>
      <c r="CEL58" s="6"/>
      <c r="CEM58" s="57"/>
      <c r="CEN58" s="795"/>
      <c r="CEO58" s="8"/>
      <c r="CEP58" s="8"/>
      <c r="CEQ58" s="32"/>
      <c r="CER58" s="8"/>
      <c r="CES58" s="6"/>
      <c r="CET58" s="57"/>
      <c r="CEU58" s="795"/>
      <c r="CEV58" s="8"/>
      <c r="CEW58" s="8"/>
      <c r="CEX58" s="32"/>
      <c r="CEY58" s="8"/>
      <c r="CEZ58" s="6"/>
      <c r="CFA58" s="57"/>
      <c r="CFB58" s="795"/>
      <c r="CFC58" s="8"/>
      <c r="CFD58" s="8"/>
      <c r="CFE58" s="32"/>
      <c r="CFF58" s="8"/>
      <c r="CFG58" s="6"/>
      <c r="CFH58" s="57"/>
      <c r="CFI58" s="795"/>
      <c r="CFJ58" s="8"/>
      <c r="CFK58" s="8"/>
      <c r="CFL58" s="32"/>
      <c r="CFM58" s="8"/>
      <c r="CFN58" s="6"/>
      <c r="CFO58" s="57"/>
      <c r="CFP58" s="795"/>
      <c r="CFQ58" s="8"/>
      <c r="CFR58" s="8"/>
      <c r="CFS58" s="32"/>
      <c r="CFT58" s="8"/>
      <c r="CFU58" s="6"/>
      <c r="CFV58" s="57"/>
      <c r="CFW58" s="795"/>
      <c r="CFX58" s="8"/>
      <c r="CFY58" s="8"/>
      <c r="CFZ58" s="32"/>
      <c r="CGA58" s="8"/>
      <c r="CGB58" s="6"/>
      <c r="CGC58" s="57"/>
      <c r="CGD58" s="795"/>
      <c r="CGE58" s="8"/>
      <c r="CGF58" s="8"/>
      <c r="CGG58" s="32"/>
      <c r="CGH58" s="8"/>
      <c r="CGI58" s="6"/>
      <c r="CGJ58" s="57"/>
      <c r="CGK58" s="795"/>
      <c r="CGL58" s="8"/>
      <c r="CGM58" s="8"/>
      <c r="CGN58" s="32"/>
      <c r="CGO58" s="8"/>
      <c r="CGP58" s="6"/>
      <c r="CGQ58" s="57"/>
      <c r="CGR58" s="795"/>
      <c r="CGS58" s="8"/>
      <c r="CGT58" s="8"/>
      <c r="CGU58" s="32"/>
      <c r="CGV58" s="8"/>
      <c r="CGW58" s="6"/>
      <c r="CGX58" s="57"/>
      <c r="CGY58" s="795"/>
      <c r="CGZ58" s="8"/>
      <c r="CHA58" s="8"/>
      <c r="CHB58" s="32"/>
      <c r="CHC58" s="8"/>
      <c r="CHD58" s="6"/>
      <c r="CHE58" s="57"/>
      <c r="CHF58" s="795"/>
      <c r="CHG58" s="8"/>
      <c r="CHH58" s="8"/>
      <c r="CHI58" s="32"/>
      <c r="CHJ58" s="8"/>
      <c r="CHK58" s="6"/>
      <c r="CHL58" s="57"/>
      <c r="CHM58" s="795"/>
      <c r="CHN58" s="8"/>
      <c r="CHO58" s="8"/>
      <c r="CHP58" s="32"/>
      <c r="CHQ58" s="8"/>
      <c r="CHR58" s="6"/>
      <c r="CHS58" s="57"/>
      <c r="CHT58" s="795"/>
      <c r="CHU58" s="8"/>
      <c r="CHV58" s="8"/>
      <c r="CHW58" s="32"/>
      <c r="CHX58" s="8"/>
      <c r="CHY58" s="6"/>
      <c r="CHZ58" s="57"/>
      <c r="CIA58" s="795"/>
      <c r="CIB58" s="8"/>
      <c r="CIC58" s="8"/>
      <c r="CID58" s="32"/>
      <c r="CIE58" s="8"/>
      <c r="CIF58" s="6"/>
      <c r="CIG58" s="57"/>
      <c r="CIH58" s="795"/>
      <c r="CII58" s="8"/>
      <c r="CIJ58" s="8"/>
      <c r="CIK58" s="32"/>
      <c r="CIL58" s="8"/>
      <c r="CIM58" s="6"/>
      <c r="CIN58" s="57"/>
      <c r="CIO58" s="795"/>
      <c r="CIP58" s="8"/>
      <c r="CIQ58" s="8"/>
      <c r="CIR58" s="32"/>
      <c r="CIS58" s="8"/>
      <c r="CIT58" s="6"/>
      <c r="CIU58" s="57"/>
      <c r="CIV58" s="795"/>
      <c r="CIW58" s="8"/>
      <c r="CIX58" s="8"/>
      <c r="CIY58" s="32"/>
      <c r="CIZ58" s="8"/>
      <c r="CJA58" s="6"/>
      <c r="CJB58" s="57"/>
      <c r="CJC58" s="795"/>
      <c r="CJD58" s="8"/>
      <c r="CJE58" s="8"/>
      <c r="CJF58" s="32"/>
      <c r="CJG58" s="8"/>
      <c r="CJH58" s="6"/>
      <c r="CJI58" s="57"/>
      <c r="CJJ58" s="795"/>
      <c r="CJK58" s="8"/>
      <c r="CJL58" s="8"/>
      <c r="CJM58" s="32"/>
      <c r="CJN58" s="8"/>
      <c r="CJO58" s="6"/>
      <c r="CJP58" s="57"/>
      <c r="CJQ58" s="795"/>
      <c r="CJR58" s="8"/>
      <c r="CJS58" s="8"/>
      <c r="CJT58" s="32"/>
      <c r="CJU58" s="8"/>
      <c r="CJV58" s="6"/>
      <c r="CJW58" s="57"/>
      <c r="CJX58" s="795"/>
      <c r="CJY58" s="8"/>
      <c r="CJZ58" s="8"/>
      <c r="CKA58" s="32"/>
      <c r="CKB58" s="8"/>
      <c r="CKC58" s="6"/>
      <c r="CKD58" s="57"/>
      <c r="CKE58" s="795"/>
      <c r="CKF58" s="8"/>
      <c r="CKG58" s="8"/>
      <c r="CKH58" s="32"/>
      <c r="CKI58" s="8"/>
      <c r="CKJ58" s="6"/>
      <c r="CKK58" s="57"/>
      <c r="CKL58" s="795"/>
      <c r="CKM58" s="8"/>
      <c r="CKN58" s="8"/>
      <c r="CKO58" s="32"/>
      <c r="CKP58" s="8"/>
      <c r="CKQ58" s="6"/>
      <c r="CKR58" s="57"/>
      <c r="CKS58" s="795"/>
      <c r="CKT58" s="8"/>
      <c r="CKU58" s="8"/>
      <c r="CKV58" s="32"/>
      <c r="CKW58" s="8"/>
      <c r="CKX58" s="6"/>
      <c r="CKY58" s="57"/>
      <c r="CKZ58" s="795"/>
      <c r="CLA58" s="8"/>
      <c r="CLB58" s="8"/>
      <c r="CLC58" s="32"/>
      <c r="CLD58" s="8"/>
      <c r="CLE58" s="6"/>
      <c r="CLF58" s="57"/>
      <c r="CLG58" s="795"/>
      <c r="CLH58" s="8"/>
      <c r="CLI58" s="8"/>
      <c r="CLJ58" s="32"/>
      <c r="CLK58" s="8"/>
      <c r="CLL58" s="6"/>
      <c r="CLM58" s="57"/>
      <c r="CLN58" s="795"/>
      <c r="CLO58" s="8"/>
      <c r="CLP58" s="8"/>
      <c r="CLQ58" s="32"/>
      <c r="CLR58" s="8"/>
      <c r="CLS58" s="6"/>
      <c r="CLT58" s="57"/>
      <c r="CLU58" s="795"/>
      <c r="CLV58" s="8"/>
      <c r="CLW58" s="8"/>
      <c r="CLX58" s="32"/>
      <c r="CLY58" s="8"/>
      <c r="CLZ58" s="6"/>
      <c r="CMA58" s="57"/>
      <c r="CMB58" s="795"/>
      <c r="CMC58" s="8"/>
      <c r="CMD58" s="8"/>
      <c r="CME58" s="32"/>
      <c r="CMF58" s="8"/>
      <c r="CMG58" s="6"/>
      <c r="CMH58" s="57"/>
      <c r="CMI58" s="795"/>
      <c r="CMJ58" s="8"/>
      <c r="CMK58" s="8"/>
      <c r="CML58" s="32"/>
      <c r="CMM58" s="8"/>
      <c r="CMN58" s="6"/>
      <c r="CMO58" s="57"/>
      <c r="CMP58" s="795"/>
      <c r="CMQ58" s="8"/>
      <c r="CMR58" s="8"/>
      <c r="CMS58" s="32"/>
      <c r="CMT58" s="8"/>
      <c r="CMU58" s="6"/>
      <c r="CMV58" s="57"/>
      <c r="CMW58" s="795"/>
      <c r="CMX58" s="8"/>
      <c r="CMY58" s="8"/>
      <c r="CMZ58" s="32"/>
      <c r="CNA58" s="8"/>
      <c r="CNB58" s="6"/>
      <c r="CNC58" s="57"/>
      <c r="CND58" s="795"/>
      <c r="CNE58" s="8"/>
      <c r="CNF58" s="8"/>
      <c r="CNG58" s="32"/>
      <c r="CNH58" s="8"/>
      <c r="CNI58" s="6"/>
      <c r="CNJ58" s="57"/>
      <c r="CNK58" s="795"/>
      <c r="CNL58" s="8"/>
      <c r="CNM58" s="8"/>
      <c r="CNN58" s="32"/>
      <c r="CNO58" s="8"/>
      <c r="CNP58" s="6"/>
      <c r="CNQ58" s="57"/>
      <c r="CNR58" s="795"/>
      <c r="CNS58" s="8"/>
      <c r="CNT58" s="8"/>
      <c r="CNU58" s="32"/>
      <c r="CNV58" s="8"/>
      <c r="CNW58" s="6"/>
      <c r="CNX58" s="57"/>
      <c r="CNY58" s="795"/>
      <c r="CNZ58" s="8"/>
      <c r="COA58" s="8"/>
      <c r="COB58" s="32"/>
      <c r="COC58" s="8"/>
      <c r="COD58" s="6"/>
      <c r="COE58" s="57"/>
      <c r="COF58" s="795"/>
      <c r="COG58" s="8"/>
      <c r="COH58" s="8"/>
      <c r="COI58" s="32"/>
      <c r="COJ58" s="8"/>
      <c r="COK58" s="6"/>
      <c r="COL58" s="57"/>
      <c r="COM58" s="795"/>
      <c r="CON58" s="8"/>
      <c r="COO58" s="8"/>
      <c r="COP58" s="32"/>
      <c r="COQ58" s="8"/>
      <c r="COR58" s="6"/>
      <c r="COS58" s="57"/>
      <c r="COT58" s="795"/>
      <c r="COU58" s="8"/>
      <c r="COV58" s="8"/>
      <c r="COW58" s="32"/>
      <c r="COX58" s="8"/>
      <c r="COY58" s="6"/>
      <c r="COZ58" s="57"/>
      <c r="CPA58" s="795"/>
      <c r="CPB58" s="8"/>
      <c r="CPC58" s="8"/>
      <c r="CPD58" s="32"/>
      <c r="CPE58" s="8"/>
      <c r="CPF58" s="6"/>
      <c r="CPG58" s="57"/>
      <c r="CPH58" s="795"/>
      <c r="CPI58" s="8"/>
      <c r="CPJ58" s="8"/>
      <c r="CPK58" s="32"/>
      <c r="CPL58" s="8"/>
      <c r="CPM58" s="6"/>
      <c r="CPN58" s="57"/>
      <c r="CPO58" s="795"/>
      <c r="CPP58" s="8"/>
      <c r="CPQ58" s="8"/>
      <c r="CPR58" s="32"/>
      <c r="CPS58" s="8"/>
      <c r="CPT58" s="6"/>
      <c r="CPU58" s="57"/>
      <c r="CPV58" s="795"/>
      <c r="CPW58" s="8"/>
      <c r="CPX58" s="8"/>
      <c r="CPY58" s="32"/>
      <c r="CPZ58" s="8"/>
      <c r="CQA58" s="6"/>
      <c r="CQB58" s="57"/>
      <c r="CQC58" s="795"/>
      <c r="CQD58" s="8"/>
      <c r="CQE58" s="8"/>
      <c r="CQF58" s="32"/>
      <c r="CQG58" s="8"/>
      <c r="CQH58" s="6"/>
      <c r="CQI58" s="57"/>
      <c r="CQJ58" s="795"/>
      <c r="CQK58" s="8"/>
      <c r="CQL58" s="8"/>
      <c r="CQM58" s="32"/>
      <c r="CQN58" s="8"/>
      <c r="CQO58" s="6"/>
      <c r="CQP58" s="57"/>
      <c r="CQQ58" s="795"/>
      <c r="CQR58" s="8"/>
      <c r="CQS58" s="8"/>
      <c r="CQT58" s="32"/>
      <c r="CQU58" s="8"/>
      <c r="CQV58" s="6"/>
      <c r="CQW58" s="57"/>
      <c r="CQX58" s="795"/>
      <c r="CQY58" s="8"/>
      <c r="CQZ58" s="8"/>
      <c r="CRA58" s="32"/>
      <c r="CRB58" s="8"/>
      <c r="CRC58" s="6"/>
      <c r="CRD58" s="57"/>
      <c r="CRE58" s="795"/>
      <c r="CRF58" s="8"/>
      <c r="CRG58" s="8"/>
      <c r="CRH58" s="32"/>
      <c r="CRI58" s="8"/>
      <c r="CRJ58" s="6"/>
      <c r="CRK58" s="57"/>
      <c r="CRL58" s="795"/>
      <c r="CRM58" s="8"/>
      <c r="CRN58" s="8"/>
      <c r="CRO58" s="32"/>
      <c r="CRP58" s="8"/>
      <c r="CRQ58" s="6"/>
      <c r="CRR58" s="57"/>
      <c r="CRS58" s="795"/>
      <c r="CRT58" s="8"/>
      <c r="CRU58" s="8"/>
      <c r="CRV58" s="32"/>
      <c r="CRW58" s="8"/>
      <c r="CRX58" s="6"/>
      <c r="CRY58" s="57"/>
      <c r="CRZ58" s="795"/>
      <c r="CSA58" s="8"/>
      <c r="CSB58" s="8"/>
      <c r="CSC58" s="32"/>
      <c r="CSD58" s="8"/>
      <c r="CSE58" s="6"/>
      <c r="CSF58" s="57"/>
      <c r="CSG58" s="795"/>
      <c r="CSH58" s="8"/>
      <c r="CSI58" s="8"/>
      <c r="CSJ58" s="32"/>
      <c r="CSK58" s="8"/>
      <c r="CSL58" s="6"/>
      <c r="CSM58" s="57"/>
      <c r="CSN58" s="795"/>
      <c r="CSO58" s="8"/>
      <c r="CSP58" s="8"/>
      <c r="CSQ58" s="32"/>
      <c r="CSR58" s="8"/>
      <c r="CSS58" s="6"/>
      <c r="CST58" s="57"/>
      <c r="CSU58" s="795"/>
      <c r="CSV58" s="8"/>
      <c r="CSW58" s="8"/>
      <c r="CSX58" s="32"/>
      <c r="CSY58" s="8"/>
      <c r="CSZ58" s="6"/>
      <c r="CTA58" s="57"/>
      <c r="CTB58" s="795"/>
      <c r="CTC58" s="8"/>
      <c r="CTD58" s="8"/>
      <c r="CTE58" s="32"/>
      <c r="CTF58" s="8"/>
      <c r="CTG58" s="6"/>
      <c r="CTH58" s="57"/>
      <c r="CTI58" s="795"/>
      <c r="CTJ58" s="8"/>
      <c r="CTK58" s="8"/>
      <c r="CTL58" s="32"/>
      <c r="CTM58" s="8"/>
      <c r="CTN58" s="6"/>
      <c r="CTO58" s="57"/>
      <c r="CTP58" s="795"/>
      <c r="CTQ58" s="8"/>
      <c r="CTR58" s="8"/>
      <c r="CTS58" s="32"/>
      <c r="CTT58" s="8"/>
      <c r="CTU58" s="6"/>
      <c r="CTV58" s="57"/>
      <c r="CTW58" s="795"/>
      <c r="CTX58" s="8"/>
      <c r="CTY58" s="8"/>
      <c r="CTZ58" s="32"/>
      <c r="CUA58" s="8"/>
      <c r="CUB58" s="6"/>
      <c r="CUC58" s="57"/>
      <c r="CUD58" s="795"/>
      <c r="CUE58" s="8"/>
      <c r="CUF58" s="8"/>
      <c r="CUG58" s="32"/>
      <c r="CUH58" s="8"/>
      <c r="CUI58" s="6"/>
      <c r="CUJ58" s="57"/>
      <c r="CUK58" s="795"/>
      <c r="CUL58" s="8"/>
      <c r="CUM58" s="8"/>
      <c r="CUN58" s="32"/>
      <c r="CUO58" s="8"/>
      <c r="CUP58" s="6"/>
      <c r="CUQ58" s="57"/>
      <c r="CUR58" s="795"/>
      <c r="CUS58" s="8"/>
      <c r="CUT58" s="8"/>
      <c r="CUU58" s="32"/>
      <c r="CUV58" s="8"/>
      <c r="CUW58" s="6"/>
      <c r="CUX58" s="57"/>
      <c r="CUY58" s="795"/>
      <c r="CUZ58" s="8"/>
      <c r="CVA58" s="8"/>
      <c r="CVB58" s="32"/>
      <c r="CVC58" s="8"/>
      <c r="CVD58" s="6"/>
      <c r="CVE58" s="57"/>
      <c r="CVF58" s="795"/>
      <c r="CVG58" s="8"/>
      <c r="CVH58" s="8"/>
      <c r="CVI58" s="32"/>
      <c r="CVJ58" s="8"/>
      <c r="CVK58" s="6"/>
      <c r="CVL58" s="57"/>
      <c r="CVM58" s="795"/>
      <c r="CVN58" s="8"/>
      <c r="CVO58" s="8"/>
      <c r="CVP58" s="32"/>
      <c r="CVQ58" s="8"/>
      <c r="CVR58" s="6"/>
      <c r="CVS58" s="57"/>
      <c r="CVT58" s="795"/>
      <c r="CVU58" s="8"/>
      <c r="CVV58" s="8"/>
      <c r="CVW58" s="32"/>
      <c r="CVX58" s="8"/>
      <c r="CVY58" s="6"/>
      <c r="CVZ58" s="57"/>
      <c r="CWA58" s="795"/>
      <c r="CWB58" s="8"/>
      <c r="CWC58" s="8"/>
      <c r="CWD58" s="32"/>
      <c r="CWE58" s="8"/>
      <c r="CWF58" s="6"/>
      <c r="CWG58" s="57"/>
      <c r="CWH58" s="795"/>
      <c r="CWI58" s="8"/>
      <c r="CWJ58" s="8"/>
      <c r="CWK58" s="32"/>
      <c r="CWL58" s="8"/>
      <c r="CWM58" s="6"/>
      <c r="CWN58" s="57"/>
      <c r="CWO58" s="795"/>
      <c r="CWP58" s="8"/>
      <c r="CWQ58" s="8"/>
      <c r="CWR58" s="32"/>
      <c r="CWS58" s="8"/>
      <c r="CWT58" s="6"/>
      <c r="CWU58" s="57"/>
      <c r="CWV58" s="795"/>
      <c r="CWW58" s="8"/>
      <c r="CWX58" s="8"/>
      <c r="CWY58" s="32"/>
      <c r="CWZ58" s="8"/>
      <c r="CXA58" s="6"/>
      <c r="CXB58" s="57"/>
      <c r="CXC58" s="795"/>
      <c r="CXD58" s="8"/>
      <c r="CXE58" s="8"/>
      <c r="CXF58" s="32"/>
      <c r="CXG58" s="8"/>
      <c r="CXH58" s="6"/>
      <c r="CXI58" s="57"/>
      <c r="CXJ58" s="795"/>
      <c r="CXK58" s="8"/>
      <c r="CXL58" s="8"/>
      <c r="CXM58" s="32"/>
      <c r="CXN58" s="8"/>
      <c r="CXO58" s="6"/>
      <c r="CXP58" s="57"/>
      <c r="CXQ58" s="795"/>
      <c r="CXR58" s="8"/>
      <c r="CXS58" s="8"/>
      <c r="CXT58" s="32"/>
      <c r="CXU58" s="8"/>
      <c r="CXV58" s="6"/>
      <c r="CXW58" s="57"/>
      <c r="CXX58" s="795"/>
      <c r="CXY58" s="8"/>
      <c r="CXZ58" s="8"/>
      <c r="CYA58" s="32"/>
      <c r="CYB58" s="8"/>
      <c r="CYC58" s="6"/>
      <c r="CYD58" s="57"/>
      <c r="CYE58" s="795"/>
      <c r="CYF58" s="8"/>
      <c r="CYG58" s="8"/>
      <c r="CYH58" s="32"/>
      <c r="CYI58" s="8"/>
      <c r="CYJ58" s="6"/>
      <c r="CYK58" s="57"/>
      <c r="CYL58" s="795"/>
      <c r="CYM58" s="8"/>
      <c r="CYN58" s="8"/>
      <c r="CYO58" s="32"/>
      <c r="CYP58" s="8"/>
      <c r="CYQ58" s="6"/>
      <c r="CYR58" s="57"/>
      <c r="CYS58" s="795"/>
      <c r="CYT58" s="8"/>
      <c r="CYU58" s="8"/>
      <c r="CYV58" s="32"/>
      <c r="CYW58" s="8"/>
      <c r="CYX58" s="6"/>
      <c r="CYY58" s="57"/>
      <c r="CYZ58" s="795"/>
      <c r="CZA58" s="8"/>
      <c r="CZB58" s="8"/>
      <c r="CZC58" s="32"/>
      <c r="CZD58" s="8"/>
      <c r="CZE58" s="6"/>
      <c r="CZF58" s="57"/>
      <c r="CZG58" s="795"/>
      <c r="CZH58" s="8"/>
      <c r="CZI58" s="8"/>
      <c r="CZJ58" s="32"/>
      <c r="CZK58" s="8"/>
      <c r="CZL58" s="6"/>
      <c r="CZM58" s="57"/>
      <c r="CZN58" s="795"/>
      <c r="CZO58" s="8"/>
      <c r="CZP58" s="8"/>
      <c r="CZQ58" s="32"/>
      <c r="CZR58" s="8"/>
      <c r="CZS58" s="6"/>
      <c r="CZT58" s="57"/>
      <c r="CZU58" s="795"/>
      <c r="CZV58" s="8"/>
      <c r="CZW58" s="8"/>
      <c r="CZX58" s="32"/>
      <c r="CZY58" s="8"/>
      <c r="CZZ58" s="6"/>
      <c r="DAA58" s="57"/>
      <c r="DAB58" s="795"/>
      <c r="DAC58" s="8"/>
      <c r="DAD58" s="8"/>
      <c r="DAE58" s="32"/>
      <c r="DAF58" s="8"/>
      <c r="DAG58" s="6"/>
      <c r="DAH58" s="57"/>
      <c r="DAI58" s="795"/>
      <c r="DAJ58" s="8"/>
      <c r="DAK58" s="8"/>
      <c r="DAL58" s="32"/>
      <c r="DAM58" s="8"/>
      <c r="DAN58" s="6"/>
      <c r="DAO58" s="57"/>
      <c r="DAP58" s="795"/>
      <c r="DAQ58" s="8"/>
      <c r="DAR58" s="8"/>
      <c r="DAS58" s="32"/>
      <c r="DAT58" s="8"/>
      <c r="DAU58" s="6"/>
      <c r="DAV58" s="57"/>
      <c r="DAW58" s="795"/>
      <c r="DAX58" s="8"/>
      <c r="DAY58" s="8"/>
      <c r="DAZ58" s="32"/>
      <c r="DBA58" s="8"/>
      <c r="DBB58" s="6"/>
      <c r="DBC58" s="57"/>
      <c r="DBD58" s="795"/>
      <c r="DBE58" s="8"/>
      <c r="DBF58" s="8"/>
      <c r="DBG58" s="32"/>
      <c r="DBH58" s="8"/>
      <c r="DBI58" s="6"/>
      <c r="DBJ58" s="57"/>
      <c r="DBK58" s="795"/>
      <c r="DBL58" s="8"/>
      <c r="DBM58" s="8"/>
      <c r="DBN58" s="32"/>
      <c r="DBO58" s="8"/>
      <c r="DBP58" s="6"/>
      <c r="DBQ58" s="57"/>
      <c r="DBR58" s="795"/>
      <c r="DBS58" s="8"/>
      <c r="DBT58" s="8"/>
      <c r="DBU58" s="32"/>
      <c r="DBV58" s="8"/>
      <c r="DBW58" s="6"/>
      <c r="DBX58" s="57"/>
      <c r="DBY58" s="795"/>
      <c r="DBZ58" s="8"/>
      <c r="DCA58" s="8"/>
      <c r="DCB58" s="32"/>
      <c r="DCC58" s="8"/>
      <c r="DCD58" s="6"/>
      <c r="DCE58" s="57"/>
      <c r="DCF58" s="795"/>
      <c r="DCG58" s="8"/>
      <c r="DCH58" s="8"/>
      <c r="DCI58" s="32"/>
      <c r="DCJ58" s="8"/>
      <c r="DCK58" s="6"/>
      <c r="DCL58" s="57"/>
      <c r="DCM58" s="795"/>
      <c r="DCN58" s="8"/>
      <c r="DCO58" s="8"/>
      <c r="DCP58" s="32"/>
      <c r="DCQ58" s="8"/>
      <c r="DCR58" s="6"/>
      <c r="DCS58" s="57"/>
      <c r="DCT58" s="795"/>
      <c r="DCU58" s="8"/>
      <c r="DCV58" s="8"/>
      <c r="DCW58" s="32"/>
      <c r="DCX58" s="8"/>
      <c r="DCY58" s="6"/>
      <c r="DCZ58" s="57"/>
      <c r="DDA58" s="795"/>
      <c r="DDB58" s="8"/>
      <c r="DDC58" s="8"/>
      <c r="DDD58" s="32"/>
      <c r="DDE58" s="8"/>
      <c r="DDF58" s="6"/>
      <c r="DDG58" s="57"/>
      <c r="DDH58" s="795"/>
      <c r="DDI58" s="8"/>
      <c r="DDJ58" s="8"/>
      <c r="DDK58" s="32"/>
      <c r="DDL58" s="8"/>
      <c r="DDM58" s="6"/>
      <c r="DDN58" s="57"/>
      <c r="DDO58" s="795"/>
      <c r="DDP58" s="8"/>
      <c r="DDQ58" s="8"/>
      <c r="DDR58" s="32"/>
      <c r="DDS58" s="8"/>
      <c r="DDT58" s="6"/>
      <c r="DDU58" s="57"/>
      <c r="DDV58" s="795"/>
      <c r="DDW58" s="8"/>
      <c r="DDX58" s="8"/>
      <c r="DDY58" s="32"/>
      <c r="DDZ58" s="8"/>
      <c r="DEA58" s="6"/>
      <c r="DEB58" s="57"/>
      <c r="DEC58" s="795"/>
      <c r="DED58" s="8"/>
      <c r="DEE58" s="8"/>
      <c r="DEF58" s="32"/>
      <c r="DEG58" s="8"/>
      <c r="DEH58" s="6"/>
      <c r="DEI58" s="57"/>
      <c r="DEJ58" s="795"/>
      <c r="DEK58" s="8"/>
      <c r="DEL58" s="8"/>
      <c r="DEM58" s="32"/>
      <c r="DEN58" s="8"/>
      <c r="DEO58" s="6"/>
      <c r="DEP58" s="57"/>
      <c r="DEQ58" s="795"/>
      <c r="DER58" s="8"/>
      <c r="DES58" s="8"/>
      <c r="DET58" s="32"/>
      <c r="DEU58" s="8"/>
      <c r="DEV58" s="6"/>
      <c r="DEW58" s="57"/>
      <c r="DEX58" s="795"/>
      <c r="DEY58" s="8"/>
      <c r="DEZ58" s="8"/>
      <c r="DFA58" s="32"/>
      <c r="DFB58" s="8"/>
      <c r="DFC58" s="6"/>
      <c r="DFD58" s="57"/>
      <c r="DFE58" s="795"/>
      <c r="DFF58" s="8"/>
      <c r="DFG58" s="8"/>
      <c r="DFH58" s="32"/>
      <c r="DFI58" s="8"/>
      <c r="DFJ58" s="6"/>
      <c r="DFK58" s="57"/>
      <c r="DFL58" s="795"/>
      <c r="DFM58" s="8"/>
      <c r="DFN58" s="8"/>
      <c r="DFO58" s="32"/>
      <c r="DFP58" s="8"/>
      <c r="DFQ58" s="6"/>
      <c r="DFR58" s="57"/>
      <c r="DFS58" s="795"/>
      <c r="DFT58" s="8"/>
      <c r="DFU58" s="8"/>
      <c r="DFV58" s="32"/>
      <c r="DFW58" s="8"/>
      <c r="DFX58" s="6"/>
      <c r="DFY58" s="57"/>
      <c r="DFZ58" s="795"/>
      <c r="DGA58" s="8"/>
      <c r="DGB58" s="8"/>
      <c r="DGC58" s="32"/>
      <c r="DGD58" s="8"/>
      <c r="DGE58" s="6"/>
      <c r="DGF58" s="57"/>
      <c r="DGG58" s="795"/>
      <c r="DGH58" s="8"/>
      <c r="DGI58" s="8"/>
      <c r="DGJ58" s="32"/>
      <c r="DGK58" s="8"/>
      <c r="DGL58" s="6"/>
      <c r="DGM58" s="57"/>
      <c r="DGN58" s="795"/>
      <c r="DGO58" s="8"/>
      <c r="DGP58" s="8"/>
      <c r="DGQ58" s="32"/>
      <c r="DGR58" s="8"/>
      <c r="DGS58" s="6"/>
      <c r="DGT58" s="57"/>
      <c r="DGU58" s="795"/>
      <c r="DGV58" s="8"/>
      <c r="DGW58" s="8"/>
      <c r="DGX58" s="32"/>
      <c r="DGY58" s="8"/>
      <c r="DGZ58" s="6"/>
      <c r="DHA58" s="57"/>
      <c r="DHB58" s="795"/>
      <c r="DHC58" s="8"/>
      <c r="DHD58" s="8"/>
      <c r="DHE58" s="32"/>
      <c r="DHF58" s="8"/>
      <c r="DHG58" s="6"/>
      <c r="DHH58" s="57"/>
      <c r="DHI58" s="795"/>
      <c r="DHJ58" s="8"/>
      <c r="DHK58" s="8"/>
      <c r="DHL58" s="32"/>
      <c r="DHM58" s="8"/>
      <c r="DHN58" s="6"/>
      <c r="DHO58" s="57"/>
      <c r="DHP58" s="795"/>
      <c r="DHQ58" s="8"/>
      <c r="DHR58" s="8"/>
      <c r="DHS58" s="32"/>
      <c r="DHT58" s="8"/>
      <c r="DHU58" s="6"/>
      <c r="DHV58" s="57"/>
      <c r="DHW58" s="795"/>
      <c r="DHX58" s="8"/>
      <c r="DHY58" s="8"/>
      <c r="DHZ58" s="32"/>
      <c r="DIA58" s="8"/>
      <c r="DIB58" s="6"/>
      <c r="DIC58" s="57"/>
      <c r="DID58" s="795"/>
      <c r="DIE58" s="8"/>
      <c r="DIF58" s="8"/>
      <c r="DIG58" s="32"/>
      <c r="DIH58" s="8"/>
      <c r="DII58" s="6"/>
      <c r="DIJ58" s="57"/>
      <c r="DIK58" s="795"/>
      <c r="DIL58" s="8"/>
      <c r="DIM58" s="8"/>
      <c r="DIN58" s="32"/>
      <c r="DIO58" s="8"/>
      <c r="DIP58" s="6"/>
      <c r="DIQ58" s="57"/>
      <c r="DIR58" s="795"/>
      <c r="DIS58" s="8"/>
      <c r="DIT58" s="8"/>
      <c r="DIU58" s="32"/>
      <c r="DIV58" s="8"/>
      <c r="DIW58" s="6"/>
      <c r="DIX58" s="57"/>
      <c r="DIY58" s="795"/>
      <c r="DIZ58" s="8"/>
      <c r="DJA58" s="8"/>
      <c r="DJB58" s="32"/>
      <c r="DJC58" s="8"/>
      <c r="DJD58" s="6"/>
      <c r="DJE58" s="57"/>
      <c r="DJF58" s="795"/>
      <c r="DJG58" s="8"/>
      <c r="DJH58" s="8"/>
      <c r="DJI58" s="32"/>
      <c r="DJJ58" s="8"/>
      <c r="DJK58" s="6"/>
      <c r="DJL58" s="57"/>
      <c r="DJM58" s="795"/>
      <c r="DJN58" s="8"/>
      <c r="DJO58" s="8"/>
      <c r="DJP58" s="32"/>
      <c r="DJQ58" s="8"/>
      <c r="DJR58" s="6"/>
      <c r="DJS58" s="57"/>
      <c r="DJT58" s="795"/>
      <c r="DJU58" s="8"/>
      <c r="DJV58" s="8"/>
      <c r="DJW58" s="32"/>
      <c r="DJX58" s="8"/>
      <c r="DJY58" s="6"/>
      <c r="DJZ58" s="57"/>
      <c r="DKA58" s="795"/>
      <c r="DKB58" s="8"/>
      <c r="DKC58" s="8"/>
      <c r="DKD58" s="32"/>
      <c r="DKE58" s="8"/>
      <c r="DKF58" s="6"/>
      <c r="DKG58" s="57"/>
      <c r="DKH58" s="795"/>
      <c r="DKI58" s="8"/>
      <c r="DKJ58" s="8"/>
      <c r="DKK58" s="32"/>
      <c r="DKL58" s="8"/>
      <c r="DKM58" s="6"/>
      <c r="DKN58" s="57"/>
      <c r="DKO58" s="795"/>
      <c r="DKP58" s="8"/>
      <c r="DKQ58" s="8"/>
      <c r="DKR58" s="32"/>
      <c r="DKS58" s="8"/>
      <c r="DKT58" s="6"/>
      <c r="DKU58" s="57"/>
      <c r="DKV58" s="795"/>
      <c r="DKW58" s="8"/>
      <c r="DKX58" s="8"/>
      <c r="DKY58" s="32"/>
      <c r="DKZ58" s="8"/>
      <c r="DLA58" s="6"/>
      <c r="DLB58" s="57"/>
      <c r="DLC58" s="795"/>
      <c r="DLD58" s="8"/>
      <c r="DLE58" s="8"/>
      <c r="DLF58" s="32"/>
      <c r="DLG58" s="8"/>
      <c r="DLH58" s="6"/>
      <c r="DLI58" s="57"/>
      <c r="DLJ58" s="795"/>
      <c r="DLK58" s="8"/>
      <c r="DLL58" s="8"/>
      <c r="DLM58" s="32"/>
      <c r="DLN58" s="8"/>
      <c r="DLO58" s="6"/>
      <c r="DLP58" s="57"/>
      <c r="DLQ58" s="795"/>
      <c r="DLR58" s="8"/>
      <c r="DLS58" s="8"/>
      <c r="DLT58" s="32"/>
      <c r="DLU58" s="8"/>
      <c r="DLV58" s="6"/>
      <c r="DLW58" s="57"/>
      <c r="DLX58" s="795"/>
      <c r="DLY58" s="8"/>
      <c r="DLZ58" s="8"/>
      <c r="DMA58" s="32"/>
      <c r="DMB58" s="8"/>
      <c r="DMC58" s="6"/>
      <c r="DMD58" s="57"/>
      <c r="DME58" s="795"/>
      <c r="DMF58" s="8"/>
      <c r="DMG58" s="8"/>
      <c r="DMH58" s="32"/>
      <c r="DMI58" s="8"/>
      <c r="DMJ58" s="6"/>
      <c r="DMK58" s="57"/>
      <c r="DML58" s="795"/>
      <c r="DMM58" s="8"/>
      <c r="DMN58" s="8"/>
      <c r="DMO58" s="32"/>
      <c r="DMP58" s="8"/>
      <c r="DMQ58" s="6"/>
      <c r="DMR58" s="57"/>
      <c r="DMS58" s="795"/>
      <c r="DMT58" s="8"/>
      <c r="DMU58" s="8"/>
      <c r="DMV58" s="32"/>
      <c r="DMW58" s="8"/>
      <c r="DMX58" s="6"/>
      <c r="DMY58" s="57"/>
      <c r="DMZ58" s="795"/>
      <c r="DNA58" s="8"/>
      <c r="DNB58" s="8"/>
      <c r="DNC58" s="32"/>
      <c r="DND58" s="8"/>
      <c r="DNE58" s="6"/>
      <c r="DNF58" s="57"/>
      <c r="DNG58" s="795"/>
      <c r="DNH58" s="8"/>
      <c r="DNI58" s="8"/>
      <c r="DNJ58" s="32"/>
      <c r="DNK58" s="8"/>
      <c r="DNL58" s="6"/>
      <c r="DNM58" s="57"/>
      <c r="DNN58" s="795"/>
      <c r="DNO58" s="8"/>
      <c r="DNP58" s="8"/>
      <c r="DNQ58" s="32"/>
      <c r="DNR58" s="8"/>
      <c r="DNS58" s="6"/>
      <c r="DNT58" s="57"/>
      <c r="DNU58" s="795"/>
      <c r="DNV58" s="8"/>
      <c r="DNW58" s="8"/>
      <c r="DNX58" s="32"/>
      <c r="DNY58" s="8"/>
      <c r="DNZ58" s="6"/>
      <c r="DOA58" s="57"/>
      <c r="DOB58" s="795"/>
      <c r="DOC58" s="8"/>
      <c r="DOD58" s="8"/>
      <c r="DOE58" s="32"/>
      <c r="DOF58" s="8"/>
      <c r="DOG58" s="6"/>
      <c r="DOH58" s="57"/>
      <c r="DOI58" s="795"/>
      <c r="DOJ58" s="8"/>
      <c r="DOK58" s="8"/>
      <c r="DOL58" s="32"/>
      <c r="DOM58" s="8"/>
      <c r="DON58" s="6"/>
      <c r="DOO58" s="57"/>
      <c r="DOP58" s="795"/>
      <c r="DOQ58" s="8"/>
      <c r="DOR58" s="8"/>
      <c r="DOS58" s="32"/>
      <c r="DOT58" s="8"/>
      <c r="DOU58" s="6"/>
      <c r="DOV58" s="57"/>
      <c r="DOW58" s="795"/>
      <c r="DOX58" s="8"/>
      <c r="DOY58" s="8"/>
      <c r="DOZ58" s="32"/>
      <c r="DPA58" s="8"/>
      <c r="DPB58" s="6"/>
      <c r="DPC58" s="57"/>
      <c r="DPD58" s="795"/>
      <c r="DPE58" s="8"/>
      <c r="DPF58" s="8"/>
      <c r="DPG58" s="32"/>
      <c r="DPH58" s="8"/>
      <c r="DPI58" s="6"/>
      <c r="DPJ58" s="57"/>
      <c r="DPK58" s="795"/>
      <c r="DPL58" s="8"/>
      <c r="DPM58" s="8"/>
      <c r="DPN58" s="32"/>
      <c r="DPO58" s="8"/>
      <c r="DPP58" s="6"/>
      <c r="DPQ58" s="57"/>
      <c r="DPR58" s="795"/>
      <c r="DPS58" s="8"/>
      <c r="DPT58" s="8"/>
      <c r="DPU58" s="32"/>
      <c r="DPV58" s="8"/>
      <c r="DPW58" s="6"/>
      <c r="DPX58" s="57"/>
      <c r="DPY58" s="795"/>
      <c r="DPZ58" s="8"/>
      <c r="DQA58" s="8"/>
      <c r="DQB58" s="32"/>
      <c r="DQC58" s="8"/>
      <c r="DQD58" s="6"/>
      <c r="DQE58" s="57"/>
      <c r="DQF58" s="795"/>
      <c r="DQG58" s="8"/>
      <c r="DQH58" s="8"/>
      <c r="DQI58" s="32"/>
      <c r="DQJ58" s="8"/>
      <c r="DQK58" s="6"/>
      <c r="DQL58" s="57"/>
      <c r="DQM58" s="795"/>
      <c r="DQN58" s="8"/>
      <c r="DQO58" s="8"/>
      <c r="DQP58" s="32"/>
      <c r="DQQ58" s="8"/>
      <c r="DQR58" s="6"/>
      <c r="DQS58" s="57"/>
      <c r="DQT58" s="795"/>
      <c r="DQU58" s="8"/>
      <c r="DQV58" s="8"/>
      <c r="DQW58" s="32"/>
      <c r="DQX58" s="8"/>
      <c r="DQY58" s="6"/>
      <c r="DQZ58" s="57"/>
      <c r="DRA58" s="795"/>
      <c r="DRB58" s="8"/>
      <c r="DRC58" s="8"/>
      <c r="DRD58" s="32"/>
      <c r="DRE58" s="8"/>
      <c r="DRF58" s="6"/>
      <c r="DRG58" s="57"/>
      <c r="DRH58" s="795"/>
      <c r="DRI58" s="8"/>
      <c r="DRJ58" s="8"/>
      <c r="DRK58" s="32"/>
      <c r="DRL58" s="8"/>
      <c r="DRM58" s="6"/>
      <c r="DRN58" s="57"/>
      <c r="DRO58" s="795"/>
      <c r="DRP58" s="8"/>
      <c r="DRQ58" s="8"/>
      <c r="DRR58" s="32"/>
      <c r="DRS58" s="8"/>
      <c r="DRT58" s="6"/>
      <c r="DRU58" s="57"/>
      <c r="DRV58" s="795"/>
      <c r="DRW58" s="8"/>
      <c r="DRX58" s="8"/>
      <c r="DRY58" s="32"/>
      <c r="DRZ58" s="8"/>
      <c r="DSA58" s="6"/>
      <c r="DSB58" s="57"/>
      <c r="DSC58" s="795"/>
      <c r="DSD58" s="8"/>
      <c r="DSE58" s="8"/>
      <c r="DSF58" s="32"/>
      <c r="DSG58" s="8"/>
      <c r="DSH58" s="6"/>
      <c r="DSI58" s="57"/>
      <c r="DSJ58" s="795"/>
      <c r="DSK58" s="8"/>
      <c r="DSL58" s="8"/>
      <c r="DSM58" s="32"/>
      <c r="DSN58" s="8"/>
      <c r="DSO58" s="6"/>
      <c r="DSP58" s="57"/>
      <c r="DSQ58" s="795"/>
      <c r="DSR58" s="8"/>
      <c r="DSS58" s="8"/>
      <c r="DST58" s="32"/>
      <c r="DSU58" s="8"/>
      <c r="DSV58" s="6"/>
      <c r="DSW58" s="57"/>
      <c r="DSX58" s="795"/>
      <c r="DSY58" s="8"/>
      <c r="DSZ58" s="8"/>
      <c r="DTA58" s="32"/>
      <c r="DTB58" s="8"/>
      <c r="DTC58" s="6"/>
      <c r="DTD58" s="57"/>
      <c r="DTE58" s="795"/>
      <c r="DTF58" s="8"/>
      <c r="DTG58" s="8"/>
      <c r="DTH58" s="32"/>
      <c r="DTI58" s="8"/>
      <c r="DTJ58" s="6"/>
      <c r="DTK58" s="57"/>
      <c r="DTL58" s="795"/>
      <c r="DTM58" s="8"/>
      <c r="DTN58" s="8"/>
      <c r="DTO58" s="32"/>
      <c r="DTP58" s="8"/>
      <c r="DTQ58" s="6"/>
      <c r="DTR58" s="57"/>
      <c r="DTS58" s="795"/>
      <c r="DTT58" s="8"/>
      <c r="DTU58" s="8"/>
      <c r="DTV58" s="32"/>
      <c r="DTW58" s="8"/>
      <c r="DTX58" s="6"/>
      <c r="DTY58" s="57"/>
      <c r="DTZ58" s="795"/>
      <c r="DUA58" s="8"/>
      <c r="DUB58" s="8"/>
      <c r="DUC58" s="32"/>
      <c r="DUD58" s="8"/>
      <c r="DUE58" s="6"/>
      <c r="DUF58" s="57"/>
      <c r="DUG58" s="795"/>
      <c r="DUH58" s="8"/>
      <c r="DUI58" s="8"/>
      <c r="DUJ58" s="32"/>
      <c r="DUK58" s="8"/>
      <c r="DUL58" s="6"/>
      <c r="DUM58" s="57"/>
      <c r="DUN58" s="795"/>
      <c r="DUO58" s="8"/>
      <c r="DUP58" s="8"/>
      <c r="DUQ58" s="32"/>
      <c r="DUR58" s="8"/>
      <c r="DUS58" s="6"/>
      <c r="DUT58" s="57"/>
      <c r="DUU58" s="795"/>
      <c r="DUV58" s="8"/>
      <c r="DUW58" s="8"/>
      <c r="DUX58" s="32"/>
      <c r="DUY58" s="8"/>
      <c r="DUZ58" s="6"/>
      <c r="DVA58" s="57"/>
      <c r="DVB58" s="795"/>
      <c r="DVC58" s="8"/>
      <c r="DVD58" s="8"/>
      <c r="DVE58" s="32"/>
      <c r="DVF58" s="8"/>
      <c r="DVG58" s="6"/>
      <c r="DVH58" s="57"/>
      <c r="DVI58" s="795"/>
      <c r="DVJ58" s="8"/>
      <c r="DVK58" s="8"/>
      <c r="DVL58" s="32"/>
      <c r="DVM58" s="8"/>
      <c r="DVN58" s="6"/>
      <c r="DVO58" s="57"/>
      <c r="DVP58" s="795"/>
      <c r="DVQ58" s="8"/>
      <c r="DVR58" s="8"/>
      <c r="DVS58" s="32"/>
      <c r="DVT58" s="8"/>
      <c r="DVU58" s="6"/>
      <c r="DVV58" s="57"/>
      <c r="DVW58" s="795"/>
      <c r="DVX58" s="8"/>
      <c r="DVY58" s="8"/>
      <c r="DVZ58" s="32"/>
      <c r="DWA58" s="8"/>
      <c r="DWB58" s="6"/>
      <c r="DWC58" s="57"/>
      <c r="DWD58" s="795"/>
      <c r="DWE58" s="8"/>
      <c r="DWF58" s="8"/>
      <c r="DWG58" s="32"/>
      <c r="DWH58" s="8"/>
      <c r="DWI58" s="6"/>
      <c r="DWJ58" s="57"/>
      <c r="DWK58" s="795"/>
      <c r="DWL58" s="8"/>
      <c r="DWM58" s="8"/>
      <c r="DWN58" s="32"/>
      <c r="DWO58" s="8"/>
      <c r="DWP58" s="6"/>
      <c r="DWQ58" s="57"/>
      <c r="DWR58" s="795"/>
      <c r="DWS58" s="8"/>
      <c r="DWT58" s="8"/>
      <c r="DWU58" s="32"/>
      <c r="DWV58" s="8"/>
      <c r="DWW58" s="6"/>
      <c r="DWX58" s="57"/>
      <c r="DWY58" s="795"/>
      <c r="DWZ58" s="8"/>
      <c r="DXA58" s="8"/>
      <c r="DXB58" s="32"/>
      <c r="DXC58" s="8"/>
      <c r="DXD58" s="6"/>
      <c r="DXE58" s="57"/>
      <c r="DXF58" s="795"/>
      <c r="DXG58" s="8"/>
      <c r="DXH58" s="8"/>
      <c r="DXI58" s="32"/>
      <c r="DXJ58" s="8"/>
      <c r="DXK58" s="6"/>
      <c r="DXL58" s="57"/>
      <c r="DXM58" s="795"/>
      <c r="DXN58" s="8"/>
      <c r="DXO58" s="8"/>
      <c r="DXP58" s="32"/>
      <c r="DXQ58" s="8"/>
      <c r="DXR58" s="6"/>
      <c r="DXS58" s="57"/>
      <c r="DXT58" s="795"/>
      <c r="DXU58" s="8"/>
      <c r="DXV58" s="8"/>
      <c r="DXW58" s="32"/>
      <c r="DXX58" s="8"/>
      <c r="DXY58" s="6"/>
      <c r="DXZ58" s="57"/>
      <c r="DYA58" s="795"/>
      <c r="DYB58" s="8"/>
      <c r="DYC58" s="8"/>
      <c r="DYD58" s="32"/>
      <c r="DYE58" s="8"/>
      <c r="DYF58" s="6"/>
      <c r="DYG58" s="57"/>
      <c r="DYH58" s="795"/>
      <c r="DYI58" s="8"/>
      <c r="DYJ58" s="8"/>
      <c r="DYK58" s="32"/>
      <c r="DYL58" s="8"/>
      <c r="DYM58" s="6"/>
      <c r="DYN58" s="57"/>
      <c r="DYO58" s="795"/>
      <c r="DYP58" s="8"/>
      <c r="DYQ58" s="8"/>
      <c r="DYR58" s="32"/>
      <c r="DYS58" s="8"/>
      <c r="DYT58" s="6"/>
      <c r="DYU58" s="57"/>
      <c r="DYV58" s="795"/>
      <c r="DYW58" s="8"/>
      <c r="DYX58" s="8"/>
      <c r="DYY58" s="32"/>
      <c r="DYZ58" s="8"/>
      <c r="DZA58" s="6"/>
      <c r="DZB58" s="57"/>
      <c r="DZC58" s="795"/>
      <c r="DZD58" s="8"/>
      <c r="DZE58" s="8"/>
      <c r="DZF58" s="32"/>
      <c r="DZG58" s="8"/>
      <c r="DZH58" s="6"/>
      <c r="DZI58" s="57"/>
      <c r="DZJ58" s="795"/>
      <c r="DZK58" s="8"/>
      <c r="DZL58" s="8"/>
      <c r="DZM58" s="32"/>
      <c r="DZN58" s="8"/>
      <c r="DZO58" s="6"/>
      <c r="DZP58" s="57"/>
      <c r="DZQ58" s="795"/>
      <c r="DZR58" s="8"/>
      <c r="DZS58" s="8"/>
      <c r="DZT58" s="32"/>
      <c r="DZU58" s="8"/>
      <c r="DZV58" s="6"/>
      <c r="DZW58" s="57"/>
      <c r="DZX58" s="795"/>
      <c r="DZY58" s="8"/>
      <c r="DZZ58" s="8"/>
      <c r="EAA58" s="32"/>
      <c r="EAB58" s="8"/>
      <c r="EAC58" s="6"/>
      <c r="EAD58" s="57"/>
      <c r="EAE58" s="795"/>
      <c r="EAF58" s="8"/>
      <c r="EAG58" s="8"/>
      <c r="EAH58" s="32"/>
      <c r="EAI58" s="8"/>
      <c r="EAJ58" s="6"/>
      <c r="EAK58" s="57"/>
      <c r="EAL58" s="795"/>
      <c r="EAM58" s="8"/>
      <c r="EAN58" s="8"/>
      <c r="EAO58" s="32"/>
      <c r="EAP58" s="8"/>
      <c r="EAQ58" s="6"/>
      <c r="EAR58" s="57"/>
      <c r="EAS58" s="795"/>
      <c r="EAT58" s="8"/>
      <c r="EAU58" s="8"/>
      <c r="EAV58" s="32"/>
      <c r="EAW58" s="8"/>
      <c r="EAX58" s="6"/>
      <c r="EAY58" s="57"/>
      <c r="EAZ58" s="795"/>
      <c r="EBA58" s="8"/>
      <c r="EBB58" s="8"/>
      <c r="EBC58" s="32"/>
      <c r="EBD58" s="8"/>
      <c r="EBE58" s="6"/>
      <c r="EBF58" s="57"/>
      <c r="EBG58" s="795"/>
      <c r="EBH58" s="8"/>
      <c r="EBI58" s="8"/>
      <c r="EBJ58" s="32"/>
      <c r="EBK58" s="8"/>
      <c r="EBL58" s="6"/>
      <c r="EBM58" s="57"/>
      <c r="EBN58" s="795"/>
      <c r="EBO58" s="8"/>
      <c r="EBP58" s="8"/>
      <c r="EBQ58" s="32"/>
      <c r="EBR58" s="8"/>
      <c r="EBS58" s="6"/>
      <c r="EBT58" s="57"/>
      <c r="EBU58" s="795"/>
      <c r="EBV58" s="8"/>
      <c r="EBW58" s="8"/>
      <c r="EBX58" s="32"/>
      <c r="EBY58" s="8"/>
      <c r="EBZ58" s="6"/>
      <c r="ECA58" s="57"/>
      <c r="ECB58" s="795"/>
      <c r="ECC58" s="8"/>
      <c r="ECD58" s="8"/>
      <c r="ECE58" s="32"/>
      <c r="ECF58" s="8"/>
      <c r="ECG58" s="6"/>
      <c r="ECH58" s="57"/>
      <c r="ECI58" s="795"/>
      <c r="ECJ58" s="8"/>
      <c r="ECK58" s="8"/>
      <c r="ECL58" s="32"/>
      <c r="ECM58" s="8"/>
      <c r="ECN58" s="6"/>
      <c r="ECO58" s="57"/>
      <c r="ECP58" s="795"/>
      <c r="ECQ58" s="8"/>
      <c r="ECR58" s="8"/>
      <c r="ECS58" s="32"/>
      <c r="ECT58" s="8"/>
      <c r="ECU58" s="6"/>
      <c r="ECV58" s="57"/>
      <c r="ECW58" s="795"/>
      <c r="ECX58" s="8"/>
      <c r="ECY58" s="8"/>
      <c r="ECZ58" s="32"/>
      <c r="EDA58" s="8"/>
      <c r="EDB58" s="6"/>
      <c r="EDC58" s="57"/>
      <c r="EDD58" s="795"/>
      <c r="EDE58" s="8"/>
      <c r="EDF58" s="8"/>
      <c r="EDG58" s="32"/>
      <c r="EDH58" s="8"/>
      <c r="EDI58" s="6"/>
      <c r="EDJ58" s="57"/>
      <c r="EDK58" s="795"/>
      <c r="EDL58" s="8"/>
      <c r="EDM58" s="8"/>
      <c r="EDN58" s="32"/>
      <c r="EDO58" s="8"/>
      <c r="EDP58" s="6"/>
      <c r="EDQ58" s="57"/>
      <c r="EDR58" s="795"/>
      <c r="EDS58" s="8"/>
      <c r="EDT58" s="8"/>
      <c r="EDU58" s="32"/>
      <c r="EDV58" s="8"/>
      <c r="EDW58" s="6"/>
      <c r="EDX58" s="57"/>
      <c r="EDY58" s="795"/>
      <c r="EDZ58" s="8"/>
      <c r="EEA58" s="8"/>
      <c r="EEB58" s="32"/>
      <c r="EEC58" s="8"/>
      <c r="EED58" s="6"/>
      <c r="EEE58" s="57"/>
      <c r="EEF58" s="795"/>
      <c r="EEG58" s="8"/>
      <c r="EEH58" s="8"/>
      <c r="EEI58" s="32"/>
      <c r="EEJ58" s="8"/>
      <c r="EEK58" s="6"/>
      <c r="EEL58" s="57"/>
      <c r="EEM58" s="795"/>
      <c r="EEN58" s="8"/>
      <c r="EEO58" s="8"/>
      <c r="EEP58" s="32"/>
      <c r="EEQ58" s="8"/>
      <c r="EER58" s="6"/>
      <c r="EES58" s="57"/>
      <c r="EET58" s="795"/>
      <c r="EEU58" s="8"/>
      <c r="EEV58" s="8"/>
      <c r="EEW58" s="32"/>
      <c r="EEX58" s="8"/>
      <c r="EEY58" s="6"/>
      <c r="EEZ58" s="57"/>
      <c r="EFA58" s="795"/>
      <c r="EFB58" s="8"/>
      <c r="EFC58" s="8"/>
      <c r="EFD58" s="32"/>
      <c r="EFE58" s="8"/>
      <c r="EFF58" s="6"/>
      <c r="EFG58" s="57"/>
      <c r="EFH58" s="795"/>
      <c r="EFI58" s="8"/>
      <c r="EFJ58" s="8"/>
      <c r="EFK58" s="32"/>
      <c r="EFL58" s="8"/>
      <c r="EFM58" s="6"/>
      <c r="EFN58" s="57"/>
      <c r="EFO58" s="795"/>
      <c r="EFP58" s="8"/>
      <c r="EFQ58" s="8"/>
      <c r="EFR58" s="32"/>
      <c r="EFS58" s="8"/>
      <c r="EFT58" s="6"/>
      <c r="EFU58" s="57"/>
      <c r="EFV58" s="795"/>
      <c r="EFW58" s="8"/>
      <c r="EFX58" s="8"/>
      <c r="EFY58" s="32"/>
      <c r="EFZ58" s="8"/>
      <c r="EGA58" s="6"/>
      <c r="EGB58" s="57"/>
      <c r="EGC58" s="795"/>
      <c r="EGD58" s="8"/>
      <c r="EGE58" s="8"/>
      <c r="EGF58" s="32"/>
      <c r="EGG58" s="8"/>
      <c r="EGH58" s="6"/>
      <c r="EGI58" s="57"/>
      <c r="EGJ58" s="795"/>
      <c r="EGK58" s="8"/>
      <c r="EGL58" s="8"/>
      <c r="EGM58" s="32"/>
      <c r="EGN58" s="8"/>
      <c r="EGO58" s="6"/>
      <c r="EGP58" s="57"/>
      <c r="EGQ58" s="795"/>
      <c r="EGR58" s="8"/>
      <c r="EGS58" s="8"/>
      <c r="EGT58" s="32"/>
      <c r="EGU58" s="8"/>
      <c r="EGV58" s="6"/>
      <c r="EGW58" s="57"/>
      <c r="EGX58" s="795"/>
      <c r="EGY58" s="8"/>
      <c r="EGZ58" s="8"/>
      <c r="EHA58" s="32"/>
      <c r="EHB58" s="8"/>
      <c r="EHC58" s="6"/>
      <c r="EHD58" s="57"/>
      <c r="EHE58" s="795"/>
      <c r="EHF58" s="8"/>
      <c r="EHG58" s="8"/>
      <c r="EHH58" s="32"/>
      <c r="EHI58" s="8"/>
      <c r="EHJ58" s="6"/>
      <c r="EHK58" s="57"/>
      <c r="EHL58" s="795"/>
      <c r="EHM58" s="8"/>
      <c r="EHN58" s="8"/>
      <c r="EHO58" s="32"/>
      <c r="EHP58" s="8"/>
      <c r="EHQ58" s="6"/>
      <c r="EHR58" s="57"/>
      <c r="EHS58" s="795"/>
      <c r="EHT58" s="8"/>
      <c r="EHU58" s="8"/>
      <c r="EHV58" s="32"/>
      <c r="EHW58" s="8"/>
      <c r="EHX58" s="6"/>
      <c r="EHY58" s="57"/>
      <c r="EHZ58" s="795"/>
      <c r="EIA58" s="8"/>
      <c r="EIB58" s="8"/>
      <c r="EIC58" s="32"/>
      <c r="EID58" s="8"/>
      <c r="EIE58" s="6"/>
      <c r="EIF58" s="57"/>
      <c r="EIG58" s="795"/>
      <c r="EIH58" s="8"/>
      <c r="EII58" s="8"/>
      <c r="EIJ58" s="32"/>
      <c r="EIK58" s="8"/>
      <c r="EIL58" s="6"/>
      <c r="EIM58" s="57"/>
      <c r="EIN58" s="795"/>
      <c r="EIO58" s="8"/>
      <c r="EIP58" s="8"/>
      <c r="EIQ58" s="32"/>
      <c r="EIR58" s="8"/>
      <c r="EIS58" s="6"/>
      <c r="EIT58" s="57"/>
      <c r="EIU58" s="795"/>
      <c r="EIV58" s="8"/>
      <c r="EIW58" s="8"/>
      <c r="EIX58" s="32"/>
      <c r="EIY58" s="8"/>
      <c r="EIZ58" s="6"/>
      <c r="EJA58" s="57"/>
      <c r="EJB58" s="795"/>
      <c r="EJC58" s="8"/>
      <c r="EJD58" s="8"/>
      <c r="EJE58" s="32"/>
      <c r="EJF58" s="8"/>
      <c r="EJG58" s="6"/>
      <c r="EJH58" s="57"/>
      <c r="EJI58" s="795"/>
      <c r="EJJ58" s="8"/>
      <c r="EJK58" s="8"/>
      <c r="EJL58" s="32"/>
      <c r="EJM58" s="8"/>
      <c r="EJN58" s="6"/>
      <c r="EJO58" s="57"/>
      <c r="EJP58" s="795"/>
      <c r="EJQ58" s="8"/>
      <c r="EJR58" s="8"/>
      <c r="EJS58" s="32"/>
      <c r="EJT58" s="8"/>
      <c r="EJU58" s="6"/>
      <c r="EJV58" s="57"/>
      <c r="EJW58" s="795"/>
      <c r="EJX58" s="8"/>
      <c r="EJY58" s="8"/>
      <c r="EJZ58" s="32"/>
      <c r="EKA58" s="8"/>
      <c r="EKB58" s="6"/>
      <c r="EKC58" s="57"/>
      <c r="EKD58" s="795"/>
      <c r="EKE58" s="8"/>
      <c r="EKF58" s="8"/>
      <c r="EKG58" s="32"/>
      <c r="EKH58" s="8"/>
      <c r="EKI58" s="6"/>
      <c r="EKJ58" s="57"/>
      <c r="EKK58" s="795"/>
      <c r="EKL58" s="8"/>
      <c r="EKM58" s="8"/>
      <c r="EKN58" s="32"/>
      <c r="EKO58" s="8"/>
      <c r="EKP58" s="6"/>
      <c r="EKQ58" s="57"/>
      <c r="EKR58" s="795"/>
      <c r="EKS58" s="8"/>
      <c r="EKT58" s="8"/>
      <c r="EKU58" s="32"/>
      <c r="EKV58" s="8"/>
      <c r="EKW58" s="6"/>
      <c r="EKX58" s="57"/>
      <c r="EKY58" s="795"/>
      <c r="EKZ58" s="8"/>
      <c r="ELA58" s="8"/>
      <c r="ELB58" s="32"/>
      <c r="ELC58" s="8"/>
      <c r="ELD58" s="6"/>
      <c r="ELE58" s="57"/>
      <c r="ELF58" s="795"/>
      <c r="ELG58" s="8"/>
      <c r="ELH58" s="8"/>
      <c r="ELI58" s="32"/>
      <c r="ELJ58" s="8"/>
      <c r="ELK58" s="6"/>
      <c r="ELL58" s="57"/>
      <c r="ELM58" s="795"/>
      <c r="ELN58" s="8"/>
      <c r="ELO58" s="8"/>
      <c r="ELP58" s="32"/>
      <c r="ELQ58" s="8"/>
      <c r="ELR58" s="6"/>
      <c r="ELS58" s="57"/>
      <c r="ELT58" s="795"/>
      <c r="ELU58" s="8"/>
      <c r="ELV58" s="8"/>
      <c r="ELW58" s="32"/>
      <c r="ELX58" s="8"/>
      <c r="ELY58" s="6"/>
      <c r="ELZ58" s="57"/>
      <c r="EMA58" s="795"/>
      <c r="EMB58" s="8"/>
      <c r="EMC58" s="8"/>
      <c r="EMD58" s="32"/>
      <c r="EME58" s="8"/>
      <c r="EMF58" s="6"/>
      <c r="EMG58" s="57"/>
      <c r="EMH58" s="795"/>
      <c r="EMI58" s="8"/>
      <c r="EMJ58" s="8"/>
      <c r="EMK58" s="32"/>
      <c r="EML58" s="8"/>
      <c r="EMM58" s="6"/>
      <c r="EMN58" s="57"/>
      <c r="EMO58" s="795"/>
      <c r="EMP58" s="8"/>
      <c r="EMQ58" s="8"/>
      <c r="EMR58" s="32"/>
      <c r="EMS58" s="8"/>
      <c r="EMT58" s="6"/>
      <c r="EMU58" s="57"/>
      <c r="EMV58" s="795"/>
      <c r="EMW58" s="8"/>
      <c r="EMX58" s="8"/>
      <c r="EMY58" s="32"/>
      <c r="EMZ58" s="8"/>
      <c r="ENA58" s="6"/>
      <c r="ENB58" s="57"/>
      <c r="ENC58" s="795"/>
      <c r="END58" s="8"/>
      <c r="ENE58" s="8"/>
      <c r="ENF58" s="32"/>
      <c r="ENG58" s="8"/>
      <c r="ENH58" s="6"/>
      <c r="ENI58" s="57"/>
      <c r="ENJ58" s="795"/>
      <c r="ENK58" s="8"/>
      <c r="ENL58" s="8"/>
      <c r="ENM58" s="32"/>
      <c r="ENN58" s="8"/>
      <c r="ENO58" s="6"/>
      <c r="ENP58" s="57"/>
      <c r="ENQ58" s="795"/>
      <c r="ENR58" s="8"/>
      <c r="ENS58" s="8"/>
      <c r="ENT58" s="32"/>
      <c r="ENU58" s="8"/>
      <c r="ENV58" s="6"/>
      <c r="ENW58" s="57"/>
      <c r="ENX58" s="795"/>
      <c r="ENY58" s="8"/>
      <c r="ENZ58" s="8"/>
      <c r="EOA58" s="32"/>
      <c r="EOB58" s="8"/>
      <c r="EOC58" s="6"/>
      <c r="EOD58" s="57"/>
      <c r="EOE58" s="795"/>
      <c r="EOF58" s="8"/>
      <c r="EOG58" s="8"/>
      <c r="EOH58" s="32"/>
      <c r="EOI58" s="8"/>
      <c r="EOJ58" s="6"/>
      <c r="EOK58" s="57"/>
      <c r="EOL58" s="795"/>
      <c r="EOM58" s="8"/>
      <c r="EON58" s="8"/>
      <c r="EOO58" s="32"/>
      <c r="EOP58" s="8"/>
      <c r="EOQ58" s="6"/>
      <c r="EOR58" s="57"/>
      <c r="EOS58" s="795"/>
      <c r="EOT58" s="8"/>
      <c r="EOU58" s="8"/>
      <c r="EOV58" s="32"/>
      <c r="EOW58" s="8"/>
      <c r="EOX58" s="6"/>
      <c r="EOY58" s="57"/>
      <c r="EOZ58" s="795"/>
      <c r="EPA58" s="8"/>
      <c r="EPB58" s="8"/>
      <c r="EPC58" s="32"/>
      <c r="EPD58" s="8"/>
      <c r="EPE58" s="6"/>
      <c r="EPF58" s="57"/>
      <c r="EPG58" s="795"/>
      <c r="EPH58" s="8"/>
      <c r="EPI58" s="8"/>
      <c r="EPJ58" s="32"/>
      <c r="EPK58" s="8"/>
      <c r="EPL58" s="6"/>
      <c r="EPM58" s="57"/>
      <c r="EPN58" s="795"/>
      <c r="EPO58" s="8"/>
      <c r="EPP58" s="8"/>
      <c r="EPQ58" s="32"/>
      <c r="EPR58" s="8"/>
      <c r="EPS58" s="6"/>
      <c r="EPT58" s="57"/>
      <c r="EPU58" s="795"/>
      <c r="EPV58" s="8"/>
      <c r="EPW58" s="8"/>
      <c r="EPX58" s="32"/>
      <c r="EPY58" s="8"/>
      <c r="EPZ58" s="6"/>
      <c r="EQA58" s="57"/>
      <c r="EQB58" s="795"/>
      <c r="EQC58" s="8"/>
      <c r="EQD58" s="8"/>
      <c r="EQE58" s="32"/>
      <c r="EQF58" s="8"/>
      <c r="EQG58" s="6"/>
      <c r="EQH58" s="57"/>
      <c r="EQI58" s="795"/>
      <c r="EQJ58" s="8"/>
      <c r="EQK58" s="8"/>
      <c r="EQL58" s="32"/>
      <c r="EQM58" s="8"/>
      <c r="EQN58" s="6"/>
      <c r="EQO58" s="57"/>
      <c r="EQP58" s="795"/>
      <c r="EQQ58" s="8"/>
      <c r="EQR58" s="8"/>
      <c r="EQS58" s="32"/>
      <c r="EQT58" s="8"/>
      <c r="EQU58" s="6"/>
      <c r="EQV58" s="57"/>
      <c r="EQW58" s="795"/>
      <c r="EQX58" s="8"/>
      <c r="EQY58" s="8"/>
      <c r="EQZ58" s="32"/>
      <c r="ERA58" s="8"/>
      <c r="ERB58" s="6"/>
      <c r="ERC58" s="57"/>
      <c r="ERD58" s="795"/>
      <c r="ERE58" s="8"/>
      <c r="ERF58" s="8"/>
      <c r="ERG58" s="32"/>
      <c r="ERH58" s="8"/>
      <c r="ERI58" s="6"/>
      <c r="ERJ58" s="57"/>
      <c r="ERK58" s="795"/>
      <c r="ERL58" s="8"/>
      <c r="ERM58" s="8"/>
      <c r="ERN58" s="32"/>
      <c r="ERO58" s="8"/>
      <c r="ERP58" s="6"/>
      <c r="ERQ58" s="57"/>
      <c r="ERR58" s="795"/>
      <c r="ERS58" s="8"/>
      <c r="ERT58" s="8"/>
      <c r="ERU58" s="32"/>
      <c r="ERV58" s="8"/>
      <c r="ERW58" s="6"/>
      <c r="ERX58" s="57"/>
      <c r="ERY58" s="795"/>
      <c r="ERZ58" s="8"/>
      <c r="ESA58" s="8"/>
      <c r="ESB58" s="32"/>
      <c r="ESC58" s="8"/>
      <c r="ESD58" s="6"/>
      <c r="ESE58" s="57"/>
      <c r="ESF58" s="795"/>
      <c r="ESG58" s="8"/>
      <c r="ESH58" s="8"/>
      <c r="ESI58" s="32"/>
      <c r="ESJ58" s="8"/>
      <c r="ESK58" s="6"/>
      <c r="ESL58" s="57"/>
      <c r="ESM58" s="795"/>
      <c r="ESN58" s="8"/>
      <c r="ESO58" s="8"/>
      <c r="ESP58" s="32"/>
      <c r="ESQ58" s="8"/>
      <c r="ESR58" s="6"/>
      <c r="ESS58" s="57"/>
      <c r="EST58" s="795"/>
      <c r="ESU58" s="8"/>
      <c r="ESV58" s="8"/>
      <c r="ESW58" s="32"/>
      <c r="ESX58" s="8"/>
      <c r="ESY58" s="6"/>
      <c r="ESZ58" s="57"/>
      <c r="ETA58" s="795"/>
      <c r="ETB58" s="8"/>
      <c r="ETC58" s="8"/>
      <c r="ETD58" s="32"/>
      <c r="ETE58" s="8"/>
      <c r="ETF58" s="6"/>
      <c r="ETG58" s="57"/>
      <c r="ETH58" s="795"/>
      <c r="ETI58" s="8"/>
      <c r="ETJ58" s="8"/>
      <c r="ETK58" s="32"/>
      <c r="ETL58" s="8"/>
      <c r="ETM58" s="6"/>
      <c r="ETN58" s="57"/>
      <c r="ETO58" s="795"/>
      <c r="ETP58" s="8"/>
      <c r="ETQ58" s="8"/>
      <c r="ETR58" s="32"/>
      <c r="ETS58" s="8"/>
      <c r="ETT58" s="6"/>
      <c r="ETU58" s="57"/>
      <c r="ETV58" s="795"/>
      <c r="ETW58" s="8"/>
      <c r="ETX58" s="8"/>
      <c r="ETY58" s="32"/>
      <c r="ETZ58" s="8"/>
      <c r="EUA58" s="6"/>
      <c r="EUB58" s="57"/>
      <c r="EUC58" s="795"/>
      <c r="EUD58" s="8"/>
      <c r="EUE58" s="8"/>
      <c r="EUF58" s="32"/>
      <c r="EUG58" s="8"/>
      <c r="EUH58" s="6"/>
      <c r="EUI58" s="57"/>
      <c r="EUJ58" s="795"/>
      <c r="EUK58" s="8"/>
      <c r="EUL58" s="8"/>
      <c r="EUM58" s="32"/>
      <c r="EUN58" s="8"/>
      <c r="EUO58" s="6"/>
      <c r="EUP58" s="57"/>
      <c r="EUQ58" s="795"/>
      <c r="EUR58" s="8"/>
      <c r="EUS58" s="8"/>
      <c r="EUT58" s="32"/>
      <c r="EUU58" s="8"/>
      <c r="EUV58" s="6"/>
      <c r="EUW58" s="57"/>
      <c r="EUX58" s="795"/>
      <c r="EUY58" s="8"/>
      <c r="EUZ58" s="8"/>
      <c r="EVA58" s="32"/>
      <c r="EVB58" s="8"/>
      <c r="EVC58" s="6"/>
      <c r="EVD58" s="57"/>
      <c r="EVE58" s="795"/>
      <c r="EVF58" s="8"/>
      <c r="EVG58" s="8"/>
      <c r="EVH58" s="32"/>
      <c r="EVI58" s="8"/>
      <c r="EVJ58" s="6"/>
      <c r="EVK58" s="57"/>
      <c r="EVL58" s="795"/>
      <c r="EVM58" s="8"/>
      <c r="EVN58" s="8"/>
      <c r="EVO58" s="32"/>
      <c r="EVP58" s="8"/>
      <c r="EVQ58" s="6"/>
      <c r="EVR58" s="57"/>
      <c r="EVS58" s="795"/>
      <c r="EVT58" s="8"/>
      <c r="EVU58" s="8"/>
      <c r="EVV58" s="32"/>
      <c r="EVW58" s="8"/>
      <c r="EVX58" s="6"/>
      <c r="EVY58" s="57"/>
      <c r="EVZ58" s="795"/>
      <c r="EWA58" s="8"/>
      <c r="EWB58" s="8"/>
      <c r="EWC58" s="32"/>
      <c r="EWD58" s="8"/>
      <c r="EWE58" s="6"/>
      <c r="EWF58" s="57"/>
      <c r="EWG58" s="795"/>
      <c r="EWH58" s="8"/>
      <c r="EWI58" s="8"/>
      <c r="EWJ58" s="32"/>
      <c r="EWK58" s="8"/>
      <c r="EWL58" s="6"/>
      <c r="EWM58" s="57"/>
      <c r="EWN58" s="795"/>
      <c r="EWO58" s="8"/>
      <c r="EWP58" s="8"/>
      <c r="EWQ58" s="32"/>
      <c r="EWR58" s="8"/>
      <c r="EWS58" s="6"/>
      <c r="EWT58" s="57"/>
      <c r="EWU58" s="795"/>
      <c r="EWV58" s="8"/>
      <c r="EWW58" s="8"/>
      <c r="EWX58" s="32"/>
      <c r="EWY58" s="8"/>
      <c r="EWZ58" s="6"/>
      <c r="EXA58" s="57"/>
      <c r="EXB58" s="795"/>
      <c r="EXC58" s="8"/>
      <c r="EXD58" s="8"/>
      <c r="EXE58" s="32"/>
      <c r="EXF58" s="8"/>
      <c r="EXG58" s="6"/>
      <c r="EXH58" s="57"/>
      <c r="EXI58" s="795"/>
      <c r="EXJ58" s="8"/>
      <c r="EXK58" s="8"/>
      <c r="EXL58" s="32"/>
      <c r="EXM58" s="8"/>
      <c r="EXN58" s="6"/>
      <c r="EXO58" s="57"/>
      <c r="EXP58" s="795"/>
      <c r="EXQ58" s="8"/>
      <c r="EXR58" s="8"/>
      <c r="EXS58" s="32"/>
      <c r="EXT58" s="8"/>
      <c r="EXU58" s="6"/>
      <c r="EXV58" s="57"/>
      <c r="EXW58" s="795"/>
      <c r="EXX58" s="8"/>
      <c r="EXY58" s="8"/>
      <c r="EXZ58" s="32"/>
      <c r="EYA58" s="8"/>
      <c r="EYB58" s="6"/>
      <c r="EYC58" s="57"/>
      <c r="EYD58" s="795"/>
      <c r="EYE58" s="8"/>
      <c r="EYF58" s="8"/>
      <c r="EYG58" s="32"/>
      <c r="EYH58" s="8"/>
      <c r="EYI58" s="6"/>
      <c r="EYJ58" s="57"/>
      <c r="EYK58" s="795"/>
      <c r="EYL58" s="8"/>
      <c r="EYM58" s="8"/>
      <c r="EYN58" s="32"/>
      <c r="EYO58" s="8"/>
      <c r="EYP58" s="6"/>
      <c r="EYQ58" s="57"/>
      <c r="EYR58" s="795"/>
      <c r="EYS58" s="8"/>
      <c r="EYT58" s="8"/>
      <c r="EYU58" s="32"/>
      <c r="EYV58" s="8"/>
      <c r="EYW58" s="6"/>
      <c r="EYX58" s="57"/>
      <c r="EYY58" s="795"/>
      <c r="EYZ58" s="8"/>
      <c r="EZA58" s="8"/>
      <c r="EZB58" s="32"/>
      <c r="EZC58" s="8"/>
      <c r="EZD58" s="6"/>
      <c r="EZE58" s="57"/>
      <c r="EZF58" s="795"/>
      <c r="EZG58" s="8"/>
      <c r="EZH58" s="8"/>
      <c r="EZI58" s="32"/>
      <c r="EZJ58" s="8"/>
      <c r="EZK58" s="6"/>
      <c r="EZL58" s="57"/>
      <c r="EZM58" s="795"/>
      <c r="EZN58" s="8"/>
      <c r="EZO58" s="8"/>
      <c r="EZP58" s="32"/>
      <c r="EZQ58" s="8"/>
      <c r="EZR58" s="6"/>
      <c r="EZS58" s="57"/>
      <c r="EZT58" s="795"/>
      <c r="EZU58" s="8"/>
      <c r="EZV58" s="8"/>
      <c r="EZW58" s="32"/>
      <c r="EZX58" s="8"/>
      <c r="EZY58" s="6"/>
      <c r="EZZ58" s="57"/>
      <c r="FAA58" s="795"/>
      <c r="FAB58" s="8"/>
      <c r="FAC58" s="8"/>
      <c r="FAD58" s="32"/>
      <c r="FAE58" s="8"/>
      <c r="FAF58" s="6"/>
      <c r="FAG58" s="57"/>
      <c r="FAH58" s="795"/>
      <c r="FAI58" s="8"/>
      <c r="FAJ58" s="8"/>
      <c r="FAK58" s="32"/>
      <c r="FAL58" s="8"/>
      <c r="FAM58" s="6"/>
      <c r="FAN58" s="57"/>
      <c r="FAO58" s="795"/>
      <c r="FAP58" s="8"/>
      <c r="FAQ58" s="8"/>
      <c r="FAR58" s="32"/>
      <c r="FAS58" s="8"/>
      <c r="FAT58" s="6"/>
      <c r="FAU58" s="57"/>
      <c r="FAV58" s="795"/>
      <c r="FAW58" s="8"/>
      <c r="FAX58" s="8"/>
      <c r="FAY58" s="32"/>
      <c r="FAZ58" s="8"/>
      <c r="FBA58" s="6"/>
      <c r="FBB58" s="57"/>
      <c r="FBC58" s="795"/>
      <c r="FBD58" s="8"/>
      <c r="FBE58" s="8"/>
      <c r="FBF58" s="32"/>
      <c r="FBG58" s="8"/>
      <c r="FBH58" s="6"/>
      <c r="FBI58" s="57"/>
      <c r="FBJ58" s="795"/>
      <c r="FBK58" s="8"/>
      <c r="FBL58" s="8"/>
      <c r="FBM58" s="32"/>
      <c r="FBN58" s="8"/>
      <c r="FBO58" s="6"/>
      <c r="FBP58" s="57"/>
      <c r="FBQ58" s="795"/>
      <c r="FBR58" s="8"/>
      <c r="FBS58" s="8"/>
      <c r="FBT58" s="32"/>
      <c r="FBU58" s="8"/>
      <c r="FBV58" s="6"/>
      <c r="FBW58" s="57"/>
      <c r="FBX58" s="795"/>
      <c r="FBY58" s="8"/>
      <c r="FBZ58" s="8"/>
      <c r="FCA58" s="32"/>
      <c r="FCB58" s="8"/>
      <c r="FCC58" s="6"/>
      <c r="FCD58" s="57"/>
      <c r="FCE58" s="795"/>
      <c r="FCF58" s="8"/>
      <c r="FCG58" s="8"/>
      <c r="FCH58" s="32"/>
      <c r="FCI58" s="8"/>
      <c r="FCJ58" s="6"/>
      <c r="FCK58" s="57"/>
      <c r="FCL58" s="795"/>
      <c r="FCM58" s="8"/>
      <c r="FCN58" s="8"/>
      <c r="FCO58" s="32"/>
      <c r="FCP58" s="8"/>
      <c r="FCQ58" s="6"/>
      <c r="FCR58" s="57"/>
      <c r="FCS58" s="795"/>
      <c r="FCT58" s="8"/>
      <c r="FCU58" s="8"/>
      <c r="FCV58" s="32"/>
      <c r="FCW58" s="8"/>
      <c r="FCX58" s="6"/>
      <c r="FCY58" s="57"/>
      <c r="FCZ58" s="795"/>
      <c r="FDA58" s="8"/>
      <c r="FDB58" s="8"/>
      <c r="FDC58" s="32"/>
      <c r="FDD58" s="8"/>
      <c r="FDE58" s="6"/>
      <c r="FDF58" s="57"/>
      <c r="FDG58" s="795"/>
      <c r="FDH58" s="8"/>
      <c r="FDI58" s="8"/>
      <c r="FDJ58" s="32"/>
      <c r="FDK58" s="8"/>
      <c r="FDL58" s="6"/>
      <c r="FDM58" s="57"/>
      <c r="FDN58" s="795"/>
      <c r="FDO58" s="8"/>
      <c r="FDP58" s="8"/>
      <c r="FDQ58" s="32"/>
      <c r="FDR58" s="8"/>
      <c r="FDS58" s="6"/>
      <c r="FDT58" s="57"/>
      <c r="FDU58" s="795"/>
      <c r="FDV58" s="8"/>
      <c r="FDW58" s="8"/>
      <c r="FDX58" s="32"/>
      <c r="FDY58" s="8"/>
      <c r="FDZ58" s="6"/>
      <c r="FEA58" s="57"/>
      <c r="FEB58" s="795"/>
      <c r="FEC58" s="8"/>
      <c r="FED58" s="8"/>
      <c r="FEE58" s="32"/>
      <c r="FEF58" s="8"/>
      <c r="FEG58" s="6"/>
      <c r="FEH58" s="57"/>
      <c r="FEI58" s="795"/>
      <c r="FEJ58" s="8"/>
      <c r="FEK58" s="8"/>
      <c r="FEL58" s="32"/>
      <c r="FEM58" s="8"/>
      <c r="FEN58" s="6"/>
      <c r="FEO58" s="57"/>
      <c r="FEP58" s="795"/>
      <c r="FEQ58" s="8"/>
      <c r="FER58" s="8"/>
      <c r="FES58" s="32"/>
      <c r="FET58" s="8"/>
      <c r="FEU58" s="6"/>
      <c r="FEV58" s="57"/>
      <c r="FEW58" s="795"/>
      <c r="FEX58" s="8"/>
      <c r="FEY58" s="8"/>
      <c r="FEZ58" s="32"/>
      <c r="FFA58" s="8"/>
      <c r="FFB58" s="6"/>
      <c r="FFC58" s="57"/>
      <c r="FFD58" s="795"/>
      <c r="FFE58" s="8"/>
      <c r="FFF58" s="8"/>
      <c r="FFG58" s="32"/>
      <c r="FFH58" s="8"/>
      <c r="FFI58" s="6"/>
      <c r="FFJ58" s="57"/>
      <c r="FFK58" s="795"/>
      <c r="FFL58" s="8"/>
      <c r="FFM58" s="8"/>
      <c r="FFN58" s="32"/>
      <c r="FFO58" s="8"/>
      <c r="FFP58" s="6"/>
      <c r="FFQ58" s="57"/>
      <c r="FFR58" s="795"/>
      <c r="FFS58" s="8"/>
      <c r="FFT58" s="8"/>
      <c r="FFU58" s="32"/>
      <c r="FFV58" s="8"/>
      <c r="FFW58" s="6"/>
      <c r="FFX58" s="57"/>
      <c r="FFY58" s="795"/>
      <c r="FFZ58" s="8"/>
      <c r="FGA58" s="8"/>
      <c r="FGB58" s="32"/>
      <c r="FGC58" s="8"/>
      <c r="FGD58" s="6"/>
      <c r="FGE58" s="57"/>
      <c r="FGF58" s="795"/>
      <c r="FGG58" s="8"/>
      <c r="FGH58" s="8"/>
      <c r="FGI58" s="32"/>
      <c r="FGJ58" s="8"/>
      <c r="FGK58" s="6"/>
      <c r="FGL58" s="57"/>
      <c r="FGM58" s="795"/>
      <c r="FGN58" s="8"/>
      <c r="FGO58" s="8"/>
      <c r="FGP58" s="32"/>
      <c r="FGQ58" s="8"/>
      <c r="FGR58" s="6"/>
      <c r="FGS58" s="57"/>
      <c r="FGT58" s="795"/>
      <c r="FGU58" s="8"/>
      <c r="FGV58" s="8"/>
      <c r="FGW58" s="32"/>
      <c r="FGX58" s="8"/>
      <c r="FGY58" s="6"/>
      <c r="FGZ58" s="57"/>
      <c r="FHA58" s="795"/>
      <c r="FHB58" s="8"/>
      <c r="FHC58" s="8"/>
      <c r="FHD58" s="32"/>
      <c r="FHE58" s="8"/>
      <c r="FHF58" s="6"/>
      <c r="FHG58" s="57"/>
      <c r="FHH58" s="795"/>
      <c r="FHI58" s="8"/>
      <c r="FHJ58" s="8"/>
      <c r="FHK58" s="32"/>
      <c r="FHL58" s="8"/>
      <c r="FHM58" s="6"/>
      <c r="FHN58" s="57"/>
      <c r="FHO58" s="795"/>
      <c r="FHP58" s="8"/>
      <c r="FHQ58" s="8"/>
      <c r="FHR58" s="32"/>
      <c r="FHS58" s="8"/>
      <c r="FHT58" s="6"/>
      <c r="FHU58" s="57"/>
      <c r="FHV58" s="795"/>
      <c r="FHW58" s="8"/>
      <c r="FHX58" s="8"/>
      <c r="FHY58" s="32"/>
      <c r="FHZ58" s="8"/>
      <c r="FIA58" s="6"/>
      <c r="FIB58" s="57"/>
      <c r="FIC58" s="795"/>
      <c r="FID58" s="8"/>
      <c r="FIE58" s="8"/>
      <c r="FIF58" s="32"/>
      <c r="FIG58" s="8"/>
      <c r="FIH58" s="6"/>
      <c r="FII58" s="57"/>
      <c r="FIJ58" s="795"/>
      <c r="FIK58" s="8"/>
      <c r="FIL58" s="8"/>
      <c r="FIM58" s="32"/>
      <c r="FIN58" s="8"/>
      <c r="FIO58" s="6"/>
      <c r="FIP58" s="57"/>
      <c r="FIQ58" s="795"/>
      <c r="FIR58" s="8"/>
      <c r="FIS58" s="8"/>
      <c r="FIT58" s="32"/>
      <c r="FIU58" s="8"/>
      <c r="FIV58" s="6"/>
      <c r="FIW58" s="57"/>
      <c r="FIX58" s="795"/>
      <c r="FIY58" s="8"/>
      <c r="FIZ58" s="8"/>
      <c r="FJA58" s="32"/>
      <c r="FJB58" s="8"/>
      <c r="FJC58" s="6"/>
      <c r="FJD58" s="57"/>
      <c r="FJE58" s="795"/>
      <c r="FJF58" s="8"/>
      <c r="FJG58" s="8"/>
      <c r="FJH58" s="32"/>
      <c r="FJI58" s="8"/>
      <c r="FJJ58" s="6"/>
      <c r="FJK58" s="57"/>
      <c r="FJL58" s="795"/>
      <c r="FJM58" s="8"/>
      <c r="FJN58" s="8"/>
      <c r="FJO58" s="32"/>
      <c r="FJP58" s="8"/>
      <c r="FJQ58" s="6"/>
      <c r="FJR58" s="57"/>
      <c r="FJS58" s="795"/>
      <c r="FJT58" s="8"/>
      <c r="FJU58" s="8"/>
      <c r="FJV58" s="32"/>
      <c r="FJW58" s="8"/>
      <c r="FJX58" s="6"/>
      <c r="FJY58" s="57"/>
      <c r="FJZ58" s="795"/>
      <c r="FKA58" s="8"/>
      <c r="FKB58" s="8"/>
      <c r="FKC58" s="32"/>
      <c r="FKD58" s="8"/>
      <c r="FKE58" s="6"/>
      <c r="FKF58" s="57"/>
      <c r="FKG58" s="795"/>
      <c r="FKH58" s="8"/>
      <c r="FKI58" s="8"/>
      <c r="FKJ58" s="32"/>
      <c r="FKK58" s="8"/>
      <c r="FKL58" s="6"/>
      <c r="FKM58" s="57"/>
      <c r="FKN58" s="795"/>
      <c r="FKO58" s="8"/>
      <c r="FKP58" s="8"/>
      <c r="FKQ58" s="32"/>
      <c r="FKR58" s="8"/>
      <c r="FKS58" s="6"/>
      <c r="FKT58" s="57"/>
      <c r="FKU58" s="795"/>
      <c r="FKV58" s="8"/>
      <c r="FKW58" s="8"/>
      <c r="FKX58" s="32"/>
      <c r="FKY58" s="8"/>
      <c r="FKZ58" s="6"/>
      <c r="FLA58" s="57"/>
      <c r="FLB58" s="795"/>
      <c r="FLC58" s="8"/>
      <c r="FLD58" s="8"/>
      <c r="FLE58" s="32"/>
      <c r="FLF58" s="8"/>
      <c r="FLG58" s="6"/>
      <c r="FLH58" s="57"/>
      <c r="FLI58" s="795"/>
      <c r="FLJ58" s="8"/>
      <c r="FLK58" s="8"/>
      <c r="FLL58" s="32"/>
      <c r="FLM58" s="8"/>
      <c r="FLN58" s="6"/>
      <c r="FLO58" s="57"/>
      <c r="FLP58" s="795"/>
      <c r="FLQ58" s="8"/>
      <c r="FLR58" s="8"/>
      <c r="FLS58" s="32"/>
      <c r="FLT58" s="8"/>
      <c r="FLU58" s="6"/>
      <c r="FLV58" s="57"/>
      <c r="FLW58" s="795"/>
      <c r="FLX58" s="8"/>
      <c r="FLY58" s="8"/>
      <c r="FLZ58" s="32"/>
      <c r="FMA58" s="8"/>
      <c r="FMB58" s="6"/>
      <c r="FMC58" s="57"/>
      <c r="FMD58" s="795"/>
      <c r="FME58" s="8"/>
      <c r="FMF58" s="8"/>
      <c r="FMG58" s="32"/>
      <c r="FMH58" s="8"/>
      <c r="FMI58" s="6"/>
      <c r="FMJ58" s="57"/>
      <c r="FMK58" s="795"/>
      <c r="FML58" s="8"/>
      <c r="FMM58" s="8"/>
      <c r="FMN58" s="32"/>
      <c r="FMO58" s="8"/>
      <c r="FMP58" s="6"/>
      <c r="FMQ58" s="57"/>
      <c r="FMR58" s="795"/>
      <c r="FMS58" s="8"/>
      <c r="FMT58" s="8"/>
      <c r="FMU58" s="32"/>
      <c r="FMV58" s="8"/>
      <c r="FMW58" s="6"/>
      <c r="FMX58" s="57"/>
      <c r="FMY58" s="795"/>
      <c r="FMZ58" s="8"/>
      <c r="FNA58" s="8"/>
      <c r="FNB58" s="32"/>
      <c r="FNC58" s="8"/>
      <c r="FND58" s="6"/>
      <c r="FNE58" s="57"/>
      <c r="FNF58" s="795"/>
      <c r="FNG58" s="8"/>
      <c r="FNH58" s="8"/>
      <c r="FNI58" s="32"/>
      <c r="FNJ58" s="8"/>
      <c r="FNK58" s="6"/>
      <c r="FNL58" s="57"/>
      <c r="FNM58" s="795"/>
      <c r="FNN58" s="8"/>
      <c r="FNO58" s="8"/>
      <c r="FNP58" s="32"/>
      <c r="FNQ58" s="8"/>
      <c r="FNR58" s="6"/>
      <c r="FNS58" s="57"/>
      <c r="FNT58" s="795"/>
      <c r="FNU58" s="8"/>
      <c r="FNV58" s="8"/>
      <c r="FNW58" s="32"/>
      <c r="FNX58" s="8"/>
      <c r="FNY58" s="6"/>
      <c r="FNZ58" s="57"/>
      <c r="FOA58" s="795"/>
      <c r="FOB58" s="8"/>
      <c r="FOC58" s="8"/>
      <c r="FOD58" s="32"/>
      <c r="FOE58" s="8"/>
      <c r="FOF58" s="6"/>
      <c r="FOG58" s="57"/>
      <c r="FOH58" s="795"/>
      <c r="FOI58" s="8"/>
      <c r="FOJ58" s="8"/>
      <c r="FOK58" s="32"/>
      <c r="FOL58" s="8"/>
      <c r="FOM58" s="6"/>
      <c r="FON58" s="57"/>
      <c r="FOO58" s="795"/>
      <c r="FOP58" s="8"/>
      <c r="FOQ58" s="8"/>
      <c r="FOR58" s="32"/>
      <c r="FOS58" s="8"/>
      <c r="FOT58" s="6"/>
      <c r="FOU58" s="57"/>
      <c r="FOV58" s="795"/>
      <c r="FOW58" s="8"/>
      <c r="FOX58" s="8"/>
      <c r="FOY58" s="32"/>
      <c r="FOZ58" s="8"/>
      <c r="FPA58" s="6"/>
      <c r="FPB58" s="57"/>
      <c r="FPC58" s="795"/>
      <c r="FPD58" s="8"/>
      <c r="FPE58" s="8"/>
      <c r="FPF58" s="32"/>
      <c r="FPG58" s="8"/>
      <c r="FPH58" s="6"/>
      <c r="FPI58" s="57"/>
      <c r="FPJ58" s="795"/>
      <c r="FPK58" s="8"/>
      <c r="FPL58" s="8"/>
      <c r="FPM58" s="32"/>
      <c r="FPN58" s="8"/>
      <c r="FPO58" s="6"/>
      <c r="FPP58" s="57"/>
      <c r="FPQ58" s="795"/>
      <c r="FPR58" s="8"/>
      <c r="FPS58" s="8"/>
      <c r="FPT58" s="32"/>
      <c r="FPU58" s="8"/>
      <c r="FPV58" s="6"/>
      <c r="FPW58" s="57"/>
      <c r="FPX58" s="795"/>
      <c r="FPY58" s="8"/>
      <c r="FPZ58" s="8"/>
      <c r="FQA58" s="32"/>
      <c r="FQB58" s="8"/>
      <c r="FQC58" s="6"/>
      <c r="FQD58" s="57"/>
      <c r="FQE58" s="795"/>
      <c r="FQF58" s="8"/>
      <c r="FQG58" s="8"/>
      <c r="FQH58" s="32"/>
      <c r="FQI58" s="8"/>
      <c r="FQJ58" s="6"/>
      <c r="FQK58" s="57"/>
      <c r="FQL58" s="795"/>
      <c r="FQM58" s="8"/>
      <c r="FQN58" s="8"/>
      <c r="FQO58" s="32"/>
      <c r="FQP58" s="8"/>
      <c r="FQQ58" s="6"/>
      <c r="FQR58" s="57"/>
      <c r="FQS58" s="795"/>
      <c r="FQT58" s="8"/>
      <c r="FQU58" s="8"/>
      <c r="FQV58" s="32"/>
      <c r="FQW58" s="8"/>
      <c r="FQX58" s="6"/>
      <c r="FQY58" s="57"/>
      <c r="FQZ58" s="795"/>
      <c r="FRA58" s="8"/>
      <c r="FRB58" s="8"/>
      <c r="FRC58" s="32"/>
      <c r="FRD58" s="8"/>
      <c r="FRE58" s="6"/>
      <c r="FRF58" s="57"/>
      <c r="FRG58" s="795"/>
      <c r="FRH58" s="8"/>
      <c r="FRI58" s="8"/>
      <c r="FRJ58" s="32"/>
      <c r="FRK58" s="8"/>
      <c r="FRL58" s="6"/>
      <c r="FRM58" s="57"/>
      <c r="FRN58" s="795"/>
      <c r="FRO58" s="8"/>
      <c r="FRP58" s="8"/>
      <c r="FRQ58" s="32"/>
      <c r="FRR58" s="8"/>
      <c r="FRS58" s="6"/>
      <c r="FRT58" s="57"/>
      <c r="FRU58" s="795"/>
      <c r="FRV58" s="8"/>
      <c r="FRW58" s="8"/>
      <c r="FRX58" s="32"/>
      <c r="FRY58" s="8"/>
      <c r="FRZ58" s="6"/>
      <c r="FSA58" s="57"/>
      <c r="FSB58" s="795"/>
      <c r="FSC58" s="8"/>
      <c r="FSD58" s="8"/>
      <c r="FSE58" s="32"/>
      <c r="FSF58" s="8"/>
      <c r="FSG58" s="6"/>
      <c r="FSH58" s="57"/>
      <c r="FSI58" s="795"/>
      <c r="FSJ58" s="8"/>
      <c r="FSK58" s="8"/>
      <c r="FSL58" s="32"/>
      <c r="FSM58" s="8"/>
      <c r="FSN58" s="6"/>
      <c r="FSO58" s="57"/>
      <c r="FSP58" s="795"/>
      <c r="FSQ58" s="8"/>
      <c r="FSR58" s="8"/>
      <c r="FSS58" s="32"/>
      <c r="FST58" s="8"/>
      <c r="FSU58" s="6"/>
      <c r="FSV58" s="57"/>
      <c r="FSW58" s="795"/>
      <c r="FSX58" s="8"/>
      <c r="FSY58" s="8"/>
      <c r="FSZ58" s="32"/>
      <c r="FTA58" s="8"/>
      <c r="FTB58" s="6"/>
      <c r="FTC58" s="57"/>
      <c r="FTD58" s="795"/>
      <c r="FTE58" s="8"/>
      <c r="FTF58" s="8"/>
      <c r="FTG58" s="32"/>
      <c r="FTH58" s="8"/>
      <c r="FTI58" s="6"/>
      <c r="FTJ58" s="57"/>
      <c r="FTK58" s="795"/>
      <c r="FTL58" s="8"/>
      <c r="FTM58" s="8"/>
      <c r="FTN58" s="32"/>
      <c r="FTO58" s="8"/>
      <c r="FTP58" s="6"/>
      <c r="FTQ58" s="57"/>
      <c r="FTR58" s="795"/>
      <c r="FTS58" s="8"/>
      <c r="FTT58" s="8"/>
      <c r="FTU58" s="32"/>
      <c r="FTV58" s="8"/>
      <c r="FTW58" s="6"/>
      <c r="FTX58" s="57"/>
      <c r="FTY58" s="795"/>
      <c r="FTZ58" s="8"/>
      <c r="FUA58" s="8"/>
      <c r="FUB58" s="32"/>
      <c r="FUC58" s="8"/>
      <c r="FUD58" s="6"/>
      <c r="FUE58" s="57"/>
      <c r="FUF58" s="795"/>
      <c r="FUG58" s="8"/>
      <c r="FUH58" s="8"/>
      <c r="FUI58" s="32"/>
      <c r="FUJ58" s="8"/>
      <c r="FUK58" s="6"/>
      <c r="FUL58" s="57"/>
      <c r="FUM58" s="795"/>
      <c r="FUN58" s="8"/>
      <c r="FUO58" s="8"/>
      <c r="FUP58" s="32"/>
      <c r="FUQ58" s="8"/>
      <c r="FUR58" s="6"/>
      <c r="FUS58" s="57"/>
      <c r="FUT58" s="795"/>
      <c r="FUU58" s="8"/>
      <c r="FUV58" s="8"/>
      <c r="FUW58" s="32"/>
      <c r="FUX58" s="8"/>
      <c r="FUY58" s="6"/>
      <c r="FUZ58" s="57"/>
      <c r="FVA58" s="795"/>
      <c r="FVB58" s="8"/>
      <c r="FVC58" s="8"/>
      <c r="FVD58" s="32"/>
      <c r="FVE58" s="8"/>
      <c r="FVF58" s="6"/>
      <c r="FVG58" s="57"/>
      <c r="FVH58" s="795"/>
      <c r="FVI58" s="8"/>
      <c r="FVJ58" s="8"/>
      <c r="FVK58" s="32"/>
      <c r="FVL58" s="8"/>
      <c r="FVM58" s="6"/>
      <c r="FVN58" s="57"/>
      <c r="FVO58" s="795"/>
      <c r="FVP58" s="8"/>
      <c r="FVQ58" s="8"/>
      <c r="FVR58" s="32"/>
      <c r="FVS58" s="8"/>
      <c r="FVT58" s="6"/>
      <c r="FVU58" s="57"/>
      <c r="FVV58" s="795"/>
      <c r="FVW58" s="8"/>
      <c r="FVX58" s="8"/>
      <c r="FVY58" s="32"/>
      <c r="FVZ58" s="8"/>
      <c r="FWA58" s="6"/>
      <c r="FWB58" s="57"/>
      <c r="FWC58" s="795"/>
      <c r="FWD58" s="8"/>
      <c r="FWE58" s="8"/>
      <c r="FWF58" s="32"/>
      <c r="FWG58" s="8"/>
      <c r="FWH58" s="6"/>
      <c r="FWI58" s="57"/>
      <c r="FWJ58" s="795"/>
      <c r="FWK58" s="8"/>
      <c r="FWL58" s="8"/>
      <c r="FWM58" s="32"/>
      <c r="FWN58" s="8"/>
      <c r="FWO58" s="6"/>
      <c r="FWP58" s="57"/>
      <c r="FWQ58" s="795"/>
      <c r="FWR58" s="8"/>
      <c r="FWS58" s="8"/>
      <c r="FWT58" s="32"/>
      <c r="FWU58" s="8"/>
      <c r="FWV58" s="6"/>
      <c r="FWW58" s="57"/>
      <c r="FWX58" s="795"/>
      <c r="FWY58" s="8"/>
      <c r="FWZ58" s="8"/>
      <c r="FXA58" s="32"/>
      <c r="FXB58" s="8"/>
      <c r="FXC58" s="6"/>
      <c r="FXD58" s="57"/>
      <c r="FXE58" s="795"/>
      <c r="FXF58" s="8"/>
      <c r="FXG58" s="8"/>
      <c r="FXH58" s="32"/>
      <c r="FXI58" s="8"/>
      <c r="FXJ58" s="6"/>
      <c r="FXK58" s="57"/>
      <c r="FXL58" s="795"/>
      <c r="FXM58" s="8"/>
      <c r="FXN58" s="8"/>
      <c r="FXO58" s="32"/>
      <c r="FXP58" s="8"/>
      <c r="FXQ58" s="6"/>
      <c r="FXR58" s="57"/>
      <c r="FXS58" s="795"/>
      <c r="FXT58" s="8"/>
      <c r="FXU58" s="8"/>
      <c r="FXV58" s="32"/>
      <c r="FXW58" s="8"/>
      <c r="FXX58" s="6"/>
      <c r="FXY58" s="57"/>
      <c r="FXZ58" s="795"/>
      <c r="FYA58" s="8"/>
      <c r="FYB58" s="8"/>
      <c r="FYC58" s="32"/>
      <c r="FYD58" s="8"/>
      <c r="FYE58" s="6"/>
      <c r="FYF58" s="57"/>
      <c r="FYG58" s="795"/>
      <c r="FYH58" s="8"/>
      <c r="FYI58" s="8"/>
      <c r="FYJ58" s="32"/>
      <c r="FYK58" s="8"/>
      <c r="FYL58" s="6"/>
      <c r="FYM58" s="57"/>
      <c r="FYN58" s="795"/>
      <c r="FYO58" s="8"/>
      <c r="FYP58" s="8"/>
      <c r="FYQ58" s="32"/>
      <c r="FYR58" s="8"/>
      <c r="FYS58" s="6"/>
      <c r="FYT58" s="57"/>
      <c r="FYU58" s="795"/>
      <c r="FYV58" s="8"/>
      <c r="FYW58" s="8"/>
      <c r="FYX58" s="32"/>
      <c r="FYY58" s="8"/>
      <c r="FYZ58" s="6"/>
      <c r="FZA58" s="57"/>
      <c r="FZB58" s="795"/>
      <c r="FZC58" s="8"/>
      <c r="FZD58" s="8"/>
      <c r="FZE58" s="32"/>
      <c r="FZF58" s="8"/>
      <c r="FZG58" s="6"/>
      <c r="FZH58" s="57"/>
      <c r="FZI58" s="795"/>
      <c r="FZJ58" s="8"/>
      <c r="FZK58" s="8"/>
      <c r="FZL58" s="32"/>
      <c r="FZM58" s="8"/>
      <c r="FZN58" s="6"/>
      <c r="FZO58" s="57"/>
      <c r="FZP58" s="795"/>
      <c r="FZQ58" s="8"/>
      <c r="FZR58" s="8"/>
      <c r="FZS58" s="32"/>
      <c r="FZT58" s="8"/>
      <c r="FZU58" s="6"/>
      <c r="FZV58" s="57"/>
      <c r="FZW58" s="795"/>
      <c r="FZX58" s="8"/>
      <c r="FZY58" s="8"/>
      <c r="FZZ58" s="32"/>
      <c r="GAA58" s="8"/>
      <c r="GAB58" s="6"/>
      <c r="GAC58" s="57"/>
      <c r="GAD58" s="795"/>
      <c r="GAE58" s="8"/>
      <c r="GAF58" s="8"/>
      <c r="GAG58" s="32"/>
      <c r="GAH58" s="8"/>
      <c r="GAI58" s="6"/>
      <c r="GAJ58" s="57"/>
      <c r="GAK58" s="795"/>
      <c r="GAL58" s="8"/>
      <c r="GAM58" s="8"/>
      <c r="GAN58" s="32"/>
      <c r="GAO58" s="8"/>
      <c r="GAP58" s="6"/>
      <c r="GAQ58" s="57"/>
      <c r="GAR58" s="795"/>
      <c r="GAS58" s="8"/>
      <c r="GAT58" s="8"/>
      <c r="GAU58" s="32"/>
      <c r="GAV58" s="8"/>
      <c r="GAW58" s="6"/>
      <c r="GAX58" s="57"/>
      <c r="GAY58" s="795"/>
      <c r="GAZ58" s="8"/>
      <c r="GBA58" s="8"/>
      <c r="GBB58" s="32"/>
      <c r="GBC58" s="8"/>
      <c r="GBD58" s="6"/>
      <c r="GBE58" s="57"/>
      <c r="GBF58" s="795"/>
      <c r="GBG58" s="8"/>
      <c r="GBH58" s="8"/>
      <c r="GBI58" s="32"/>
      <c r="GBJ58" s="8"/>
      <c r="GBK58" s="6"/>
      <c r="GBL58" s="57"/>
      <c r="GBM58" s="795"/>
      <c r="GBN58" s="8"/>
      <c r="GBO58" s="8"/>
      <c r="GBP58" s="32"/>
      <c r="GBQ58" s="8"/>
      <c r="GBR58" s="6"/>
      <c r="GBS58" s="57"/>
      <c r="GBT58" s="795"/>
      <c r="GBU58" s="8"/>
      <c r="GBV58" s="8"/>
      <c r="GBW58" s="32"/>
      <c r="GBX58" s="8"/>
      <c r="GBY58" s="6"/>
      <c r="GBZ58" s="57"/>
      <c r="GCA58" s="795"/>
      <c r="GCB58" s="8"/>
      <c r="GCC58" s="8"/>
      <c r="GCD58" s="32"/>
      <c r="GCE58" s="8"/>
      <c r="GCF58" s="6"/>
      <c r="GCG58" s="57"/>
      <c r="GCH58" s="795"/>
      <c r="GCI58" s="8"/>
      <c r="GCJ58" s="8"/>
      <c r="GCK58" s="32"/>
      <c r="GCL58" s="8"/>
      <c r="GCM58" s="6"/>
      <c r="GCN58" s="57"/>
      <c r="GCO58" s="795"/>
      <c r="GCP58" s="8"/>
      <c r="GCQ58" s="8"/>
      <c r="GCR58" s="32"/>
      <c r="GCS58" s="8"/>
      <c r="GCT58" s="6"/>
      <c r="GCU58" s="57"/>
      <c r="GCV58" s="795"/>
      <c r="GCW58" s="8"/>
      <c r="GCX58" s="8"/>
      <c r="GCY58" s="32"/>
      <c r="GCZ58" s="8"/>
      <c r="GDA58" s="6"/>
      <c r="GDB58" s="57"/>
      <c r="GDC58" s="795"/>
      <c r="GDD58" s="8"/>
      <c r="GDE58" s="8"/>
      <c r="GDF58" s="32"/>
      <c r="GDG58" s="8"/>
      <c r="GDH58" s="6"/>
      <c r="GDI58" s="57"/>
      <c r="GDJ58" s="795"/>
      <c r="GDK58" s="8"/>
      <c r="GDL58" s="8"/>
      <c r="GDM58" s="32"/>
      <c r="GDN58" s="8"/>
      <c r="GDO58" s="6"/>
      <c r="GDP58" s="57"/>
      <c r="GDQ58" s="795"/>
      <c r="GDR58" s="8"/>
      <c r="GDS58" s="8"/>
      <c r="GDT58" s="32"/>
      <c r="GDU58" s="8"/>
      <c r="GDV58" s="6"/>
      <c r="GDW58" s="57"/>
      <c r="GDX58" s="795"/>
      <c r="GDY58" s="8"/>
      <c r="GDZ58" s="8"/>
      <c r="GEA58" s="32"/>
      <c r="GEB58" s="8"/>
      <c r="GEC58" s="6"/>
      <c r="GED58" s="57"/>
      <c r="GEE58" s="795"/>
      <c r="GEF58" s="8"/>
      <c r="GEG58" s="8"/>
      <c r="GEH58" s="32"/>
      <c r="GEI58" s="8"/>
      <c r="GEJ58" s="6"/>
      <c r="GEK58" s="57"/>
      <c r="GEL58" s="795"/>
      <c r="GEM58" s="8"/>
      <c r="GEN58" s="8"/>
      <c r="GEO58" s="32"/>
      <c r="GEP58" s="8"/>
      <c r="GEQ58" s="6"/>
      <c r="GER58" s="57"/>
      <c r="GES58" s="795"/>
      <c r="GET58" s="8"/>
      <c r="GEU58" s="8"/>
      <c r="GEV58" s="32"/>
      <c r="GEW58" s="8"/>
      <c r="GEX58" s="6"/>
      <c r="GEY58" s="57"/>
      <c r="GEZ58" s="795"/>
      <c r="GFA58" s="8"/>
      <c r="GFB58" s="8"/>
      <c r="GFC58" s="32"/>
      <c r="GFD58" s="8"/>
      <c r="GFE58" s="6"/>
      <c r="GFF58" s="57"/>
      <c r="GFG58" s="795"/>
      <c r="GFH58" s="8"/>
      <c r="GFI58" s="8"/>
      <c r="GFJ58" s="32"/>
      <c r="GFK58" s="8"/>
      <c r="GFL58" s="6"/>
      <c r="GFM58" s="57"/>
      <c r="GFN58" s="795"/>
      <c r="GFO58" s="8"/>
      <c r="GFP58" s="8"/>
      <c r="GFQ58" s="32"/>
      <c r="GFR58" s="8"/>
      <c r="GFS58" s="6"/>
      <c r="GFT58" s="57"/>
      <c r="GFU58" s="795"/>
      <c r="GFV58" s="8"/>
      <c r="GFW58" s="8"/>
      <c r="GFX58" s="32"/>
      <c r="GFY58" s="8"/>
      <c r="GFZ58" s="6"/>
      <c r="GGA58" s="57"/>
      <c r="GGB58" s="795"/>
      <c r="GGC58" s="8"/>
      <c r="GGD58" s="8"/>
      <c r="GGE58" s="32"/>
      <c r="GGF58" s="8"/>
      <c r="GGG58" s="6"/>
      <c r="GGH58" s="57"/>
      <c r="GGI58" s="795"/>
      <c r="GGJ58" s="8"/>
      <c r="GGK58" s="8"/>
      <c r="GGL58" s="32"/>
      <c r="GGM58" s="8"/>
      <c r="GGN58" s="6"/>
      <c r="GGO58" s="57"/>
      <c r="GGP58" s="795"/>
      <c r="GGQ58" s="8"/>
      <c r="GGR58" s="8"/>
      <c r="GGS58" s="32"/>
      <c r="GGT58" s="8"/>
      <c r="GGU58" s="6"/>
      <c r="GGV58" s="57"/>
      <c r="GGW58" s="795"/>
      <c r="GGX58" s="8"/>
      <c r="GGY58" s="8"/>
      <c r="GGZ58" s="32"/>
      <c r="GHA58" s="8"/>
      <c r="GHB58" s="6"/>
      <c r="GHC58" s="57"/>
      <c r="GHD58" s="795"/>
      <c r="GHE58" s="8"/>
      <c r="GHF58" s="8"/>
      <c r="GHG58" s="32"/>
      <c r="GHH58" s="8"/>
      <c r="GHI58" s="6"/>
      <c r="GHJ58" s="57"/>
      <c r="GHK58" s="795"/>
      <c r="GHL58" s="8"/>
      <c r="GHM58" s="8"/>
      <c r="GHN58" s="32"/>
      <c r="GHO58" s="8"/>
      <c r="GHP58" s="6"/>
      <c r="GHQ58" s="57"/>
      <c r="GHR58" s="795"/>
      <c r="GHS58" s="8"/>
      <c r="GHT58" s="8"/>
      <c r="GHU58" s="32"/>
      <c r="GHV58" s="8"/>
      <c r="GHW58" s="6"/>
      <c r="GHX58" s="57"/>
      <c r="GHY58" s="795"/>
      <c r="GHZ58" s="8"/>
      <c r="GIA58" s="8"/>
      <c r="GIB58" s="32"/>
      <c r="GIC58" s="8"/>
      <c r="GID58" s="6"/>
      <c r="GIE58" s="57"/>
      <c r="GIF58" s="795"/>
      <c r="GIG58" s="8"/>
      <c r="GIH58" s="8"/>
      <c r="GII58" s="32"/>
      <c r="GIJ58" s="8"/>
      <c r="GIK58" s="6"/>
      <c r="GIL58" s="57"/>
      <c r="GIM58" s="795"/>
      <c r="GIN58" s="8"/>
      <c r="GIO58" s="8"/>
      <c r="GIP58" s="32"/>
      <c r="GIQ58" s="8"/>
      <c r="GIR58" s="6"/>
      <c r="GIS58" s="57"/>
      <c r="GIT58" s="795"/>
      <c r="GIU58" s="8"/>
      <c r="GIV58" s="8"/>
      <c r="GIW58" s="32"/>
      <c r="GIX58" s="8"/>
      <c r="GIY58" s="6"/>
      <c r="GIZ58" s="57"/>
      <c r="GJA58" s="795"/>
      <c r="GJB58" s="8"/>
      <c r="GJC58" s="8"/>
      <c r="GJD58" s="32"/>
      <c r="GJE58" s="8"/>
      <c r="GJF58" s="6"/>
      <c r="GJG58" s="57"/>
      <c r="GJH58" s="795"/>
      <c r="GJI58" s="8"/>
      <c r="GJJ58" s="8"/>
      <c r="GJK58" s="32"/>
      <c r="GJL58" s="8"/>
      <c r="GJM58" s="6"/>
      <c r="GJN58" s="57"/>
      <c r="GJO58" s="795"/>
      <c r="GJP58" s="8"/>
      <c r="GJQ58" s="8"/>
      <c r="GJR58" s="32"/>
      <c r="GJS58" s="8"/>
      <c r="GJT58" s="6"/>
      <c r="GJU58" s="57"/>
      <c r="GJV58" s="795"/>
      <c r="GJW58" s="8"/>
      <c r="GJX58" s="8"/>
      <c r="GJY58" s="32"/>
      <c r="GJZ58" s="8"/>
      <c r="GKA58" s="6"/>
      <c r="GKB58" s="57"/>
      <c r="GKC58" s="795"/>
      <c r="GKD58" s="8"/>
      <c r="GKE58" s="8"/>
      <c r="GKF58" s="32"/>
      <c r="GKG58" s="8"/>
      <c r="GKH58" s="6"/>
      <c r="GKI58" s="57"/>
      <c r="GKJ58" s="795"/>
      <c r="GKK58" s="8"/>
      <c r="GKL58" s="8"/>
      <c r="GKM58" s="32"/>
      <c r="GKN58" s="8"/>
      <c r="GKO58" s="6"/>
      <c r="GKP58" s="57"/>
      <c r="GKQ58" s="795"/>
      <c r="GKR58" s="8"/>
      <c r="GKS58" s="8"/>
      <c r="GKT58" s="32"/>
      <c r="GKU58" s="8"/>
      <c r="GKV58" s="6"/>
      <c r="GKW58" s="57"/>
      <c r="GKX58" s="795"/>
      <c r="GKY58" s="8"/>
      <c r="GKZ58" s="8"/>
      <c r="GLA58" s="32"/>
      <c r="GLB58" s="8"/>
      <c r="GLC58" s="6"/>
      <c r="GLD58" s="57"/>
      <c r="GLE58" s="795"/>
      <c r="GLF58" s="8"/>
      <c r="GLG58" s="8"/>
      <c r="GLH58" s="32"/>
      <c r="GLI58" s="8"/>
      <c r="GLJ58" s="6"/>
      <c r="GLK58" s="57"/>
      <c r="GLL58" s="795"/>
      <c r="GLM58" s="8"/>
      <c r="GLN58" s="8"/>
      <c r="GLO58" s="32"/>
      <c r="GLP58" s="8"/>
      <c r="GLQ58" s="6"/>
      <c r="GLR58" s="57"/>
      <c r="GLS58" s="795"/>
      <c r="GLT58" s="8"/>
      <c r="GLU58" s="8"/>
      <c r="GLV58" s="32"/>
      <c r="GLW58" s="8"/>
      <c r="GLX58" s="6"/>
      <c r="GLY58" s="57"/>
      <c r="GLZ58" s="795"/>
      <c r="GMA58" s="8"/>
      <c r="GMB58" s="8"/>
      <c r="GMC58" s="32"/>
      <c r="GMD58" s="8"/>
      <c r="GME58" s="6"/>
      <c r="GMF58" s="57"/>
      <c r="GMG58" s="795"/>
      <c r="GMH58" s="8"/>
      <c r="GMI58" s="8"/>
      <c r="GMJ58" s="32"/>
      <c r="GMK58" s="8"/>
      <c r="GML58" s="6"/>
      <c r="GMM58" s="57"/>
      <c r="GMN58" s="795"/>
      <c r="GMO58" s="8"/>
      <c r="GMP58" s="8"/>
      <c r="GMQ58" s="32"/>
      <c r="GMR58" s="8"/>
      <c r="GMS58" s="6"/>
      <c r="GMT58" s="57"/>
      <c r="GMU58" s="795"/>
      <c r="GMV58" s="8"/>
      <c r="GMW58" s="8"/>
      <c r="GMX58" s="32"/>
      <c r="GMY58" s="8"/>
      <c r="GMZ58" s="6"/>
      <c r="GNA58" s="57"/>
      <c r="GNB58" s="795"/>
      <c r="GNC58" s="8"/>
      <c r="GND58" s="8"/>
      <c r="GNE58" s="32"/>
      <c r="GNF58" s="8"/>
      <c r="GNG58" s="6"/>
      <c r="GNH58" s="57"/>
      <c r="GNI58" s="795"/>
      <c r="GNJ58" s="8"/>
      <c r="GNK58" s="8"/>
      <c r="GNL58" s="32"/>
      <c r="GNM58" s="8"/>
      <c r="GNN58" s="6"/>
      <c r="GNO58" s="57"/>
      <c r="GNP58" s="795"/>
      <c r="GNQ58" s="8"/>
      <c r="GNR58" s="8"/>
      <c r="GNS58" s="32"/>
      <c r="GNT58" s="8"/>
      <c r="GNU58" s="6"/>
      <c r="GNV58" s="57"/>
      <c r="GNW58" s="795"/>
      <c r="GNX58" s="8"/>
      <c r="GNY58" s="8"/>
      <c r="GNZ58" s="32"/>
      <c r="GOA58" s="8"/>
      <c r="GOB58" s="6"/>
      <c r="GOC58" s="57"/>
      <c r="GOD58" s="795"/>
      <c r="GOE58" s="8"/>
      <c r="GOF58" s="8"/>
      <c r="GOG58" s="32"/>
      <c r="GOH58" s="8"/>
      <c r="GOI58" s="6"/>
      <c r="GOJ58" s="57"/>
      <c r="GOK58" s="795"/>
      <c r="GOL58" s="8"/>
      <c r="GOM58" s="8"/>
      <c r="GON58" s="32"/>
      <c r="GOO58" s="8"/>
      <c r="GOP58" s="6"/>
      <c r="GOQ58" s="57"/>
      <c r="GOR58" s="795"/>
      <c r="GOS58" s="8"/>
      <c r="GOT58" s="8"/>
      <c r="GOU58" s="32"/>
      <c r="GOV58" s="8"/>
      <c r="GOW58" s="6"/>
      <c r="GOX58" s="57"/>
      <c r="GOY58" s="795"/>
      <c r="GOZ58" s="8"/>
      <c r="GPA58" s="8"/>
      <c r="GPB58" s="32"/>
      <c r="GPC58" s="8"/>
      <c r="GPD58" s="6"/>
      <c r="GPE58" s="57"/>
      <c r="GPF58" s="795"/>
      <c r="GPG58" s="8"/>
      <c r="GPH58" s="8"/>
      <c r="GPI58" s="32"/>
      <c r="GPJ58" s="8"/>
      <c r="GPK58" s="6"/>
      <c r="GPL58" s="57"/>
      <c r="GPM58" s="795"/>
      <c r="GPN58" s="8"/>
      <c r="GPO58" s="8"/>
      <c r="GPP58" s="32"/>
      <c r="GPQ58" s="8"/>
      <c r="GPR58" s="6"/>
      <c r="GPS58" s="57"/>
      <c r="GPT58" s="795"/>
      <c r="GPU58" s="8"/>
      <c r="GPV58" s="8"/>
      <c r="GPW58" s="32"/>
      <c r="GPX58" s="8"/>
      <c r="GPY58" s="6"/>
      <c r="GPZ58" s="57"/>
      <c r="GQA58" s="795"/>
      <c r="GQB58" s="8"/>
      <c r="GQC58" s="8"/>
      <c r="GQD58" s="32"/>
      <c r="GQE58" s="8"/>
      <c r="GQF58" s="6"/>
      <c r="GQG58" s="57"/>
      <c r="GQH58" s="795"/>
      <c r="GQI58" s="8"/>
      <c r="GQJ58" s="8"/>
      <c r="GQK58" s="32"/>
      <c r="GQL58" s="8"/>
      <c r="GQM58" s="6"/>
      <c r="GQN58" s="57"/>
      <c r="GQO58" s="795"/>
      <c r="GQP58" s="8"/>
      <c r="GQQ58" s="8"/>
      <c r="GQR58" s="32"/>
      <c r="GQS58" s="8"/>
      <c r="GQT58" s="6"/>
      <c r="GQU58" s="57"/>
      <c r="GQV58" s="795"/>
      <c r="GQW58" s="8"/>
      <c r="GQX58" s="8"/>
      <c r="GQY58" s="32"/>
      <c r="GQZ58" s="8"/>
      <c r="GRA58" s="6"/>
      <c r="GRB58" s="57"/>
      <c r="GRC58" s="795"/>
      <c r="GRD58" s="8"/>
      <c r="GRE58" s="8"/>
      <c r="GRF58" s="32"/>
      <c r="GRG58" s="8"/>
      <c r="GRH58" s="6"/>
      <c r="GRI58" s="57"/>
      <c r="GRJ58" s="795"/>
      <c r="GRK58" s="8"/>
      <c r="GRL58" s="8"/>
      <c r="GRM58" s="32"/>
      <c r="GRN58" s="8"/>
      <c r="GRO58" s="6"/>
      <c r="GRP58" s="57"/>
      <c r="GRQ58" s="795"/>
      <c r="GRR58" s="8"/>
      <c r="GRS58" s="8"/>
      <c r="GRT58" s="32"/>
      <c r="GRU58" s="8"/>
      <c r="GRV58" s="6"/>
      <c r="GRW58" s="57"/>
      <c r="GRX58" s="795"/>
      <c r="GRY58" s="8"/>
      <c r="GRZ58" s="8"/>
      <c r="GSA58" s="32"/>
      <c r="GSB58" s="8"/>
      <c r="GSC58" s="6"/>
      <c r="GSD58" s="57"/>
      <c r="GSE58" s="795"/>
      <c r="GSF58" s="8"/>
      <c r="GSG58" s="8"/>
      <c r="GSH58" s="32"/>
      <c r="GSI58" s="8"/>
      <c r="GSJ58" s="6"/>
      <c r="GSK58" s="57"/>
      <c r="GSL58" s="795"/>
      <c r="GSM58" s="8"/>
      <c r="GSN58" s="8"/>
      <c r="GSO58" s="32"/>
      <c r="GSP58" s="8"/>
      <c r="GSQ58" s="6"/>
      <c r="GSR58" s="57"/>
      <c r="GSS58" s="795"/>
      <c r="GST58" s="8"/>
      <c r="GSU58" s="8"/>
      <c r="GSV58" s="32"/>
      <c r="GSW58" s="8"/>
      <c r="GSX58" s="6"/>
      <c r="GSY58" s="57"/>
      <c r="GSZ58" s="795"/>
      <c r="GTA58" s="8"/>
      <c r="GTB58" s="8"/>
      <c r="GTC58" s="32"/>
      <c r="GTD58" s="8"/>
      <c r="GTE58" s="6"/>
      <c r="GTF58" s="57"/>
      <c r="GTG58" s="795"/>
      <c r="GTH58" s="8"/>
      <c r="GTI58" s="8"/>
      <c r="GTJ58" s="32"/>
      <c r="GTK58" s="8"/>
      <c r="GTL58" s="6"/>
      <c r="GTM58" s="57"/>
      <c r="GTN58" s="795"/>
      <c r="GTO58" s="8"/>
      <c r="GTP58" s="8"/>
      <c r="GTQ58" s="32"/>
      <c r="GTR58" s="8"/>
      <c r="GTS58" s="6"/>
      <c r="GTT58" s="57"/>
      <c r="GTU58" s="795"/>
      <c r="GTV58" s="8"/>
      <c r="GTW58" s="8"/>
      <c r="GTX58" s="32"/>
      <c r="GTY58" s="8"/>
      <c r="GTZ58" s="6"/>
      <c r="GUA58" s="57"/>
      <c r="GUB58" s="795"/>
      <c r="GUC58" s="8"/>
      <c r="GUD58" s="8"/>
      <c r="GUE58" s="32"/>
      <c r="GUF58" s="8"/>
      <c r="GUG58" s="6"/>
      <c r="GUH58" s="57"/>
      <c r="GUI58" s="795"/>
      <c r="GUJ58" s="8"/>
      <c r="GUK58" s="8"/>
      <c r="GUL58" s="32"/>
      <c r="GUM58" s="8"/>
      <c r="GUN58" s="6"/>
      <c r="GUO58" s="57"/>
      <c r="GUP58" s="795"/>
      <c r="GUQ58" s="8"/>
      <c r="GUR58" s="8"/>
      <c r="GUS58" s="32"/>
      <c r="GUT58" s="8"/>
      <c r="GUU58" s="6"/>
      <c r="GUV58" s="57"/>
      <c r="GUW58" s="795"/>
      <c r="GUX58" s="8"/>
      <c r="GUY58" s="8"/>
      <c r="GUZ58" s="32"/>
      <c r="GVA58" s="8"/>
      <c r="GVB58" s="6"/>
      <c r="GVC58" s="57"/>
      <c r="GVD58" s="795"/>
      <c r="GVE58" s="8"/>
      <c r="GVF58" s="8"/>
      <c r="GVG58" s="32"/>
      <c r="GVH58" s="8"/>
      <c r="GVI58" s="6"/>
      <c r="GVJ58" s="57"/>
      <c r="GVK58" s="795"/>
      <c r="GVL58" s="8"/>
      <c r="GVM58" s="8"/>
      <c r="GVN58" s="32"/>
      <c r="GVO58" s="8"/>
      <c r="GVP58" s="6"/>
      <c r="GVQ58" s="57"/>
      <c r="GVR58" s="795"/>
      <c r="GVS58" s="8"/>
      <c r="GVT58" s="8"/>
      <c r="GVU58" s="32"/>
      <c r="GVV58" s="8"/>
      <c r="GVW58" s="6"/>
      <c r="GVX58" s="57"/>
      <c r="GVY58" s="795"/>
      <c r="GVZ58" s="8"/>
      <c r="GWA58" s="8"/>
      <c r="GWB58" s="32"/>
      <c r="GWC58" s="8"/>
      <c r="GWD58" s="6"/>
      <c r="GWE58" s="57"/>
      <c r="GWF58" s="795"/>
      <c r="GWG58" s="8"/>
      <c r="GWH58" s="8"/>
      <c r="GWI58" s="32"/>
      <c r="GWJ58" s="8"/>
      <c r="GWK58" s="6"/>
      <c r="GWL58" s="57"/>
      <c r="GWM58" s="795"/>
      <c r="GWN58" s="8"/>
      <c r="GWO58" s="8"/>
      <c r="GWP58" s="32"/>
      <c r="GWQ58" s="8"/>
      <c r="GWR58" s="6"/>
      <c r="GWS58" s="57"/>
      <c r="GWT58" s="795"/>
      <c r="GWU58" s="8"/>
      <c r="GWV58" s="8"/>
      <c r="GWW58" s="32"/>
      <c r="GWX58" s="8"/>
      <c r="GWY58" s="6"/>
      <c r="GWZ58" s="57"/>
      <c r="GXA58" s="795"/>
      <c r="GXB58" s="8"/>
      <c r="GXC58" s="8"/>
      <c r="GXD58" s="32"/>
      <c r="GXE58" s="8"/>
      <c r="GXF58" s="6"/>
      <c r="GXG58" s="57"/>
      <c r="GXH58" s="795"/>
      <c r="GXI58" s="8"/>
      <c r="GXJ58" s="8"/>
      <c r="GXK58" s="32"/>
      <c r="GXL58" s="8"/>
      <c r="GXM58" s="6"/>
      <c r="GXN58" s="57"/>
      <c r="GXO58" s="795"/>
      <c r="GXP58" s="8"/>
      <c r="GXQ58" s="8"/>
      <c r="GXR58" s="32"/>
      <c r="GXS58" s="8"/>
      <c r="GXT58" s="6"/>
      <c r="GXU58" s="57"/>
      <c r="GXV58" s="795"/>
      <c r="GXW58" s="8"/>
      <c r="GXX58" s="8"/>
      <c r="GXY58" s="32"/>
      <c r="GXZ58" s="8"/>
      <c r="GYA58" s="6"/>
      <c r="GYB58" s="57"/>
      <c r="GYC58" s="795"/>
      <c r="GYD58" s="8"/>
      <c r="GYE58" s="8"/>
      <c r="GYF58" s="32"/>
      <c r="GYG58" s="8"/>
      <c r="GYH58" s="6"/>
      <c r="GYI58" s="57"/>
      <c r="GYJ58" s="795"/>
      <c r="GYK58" s="8"/>
      <c r="GYL58" s="8"/>
      <c r="GYM58" s="32"/>
      <c r="GYN58" s="8"/>
      <c r="GYO58" s="6"/>
      <c r="GYP58" s="57"/>
      <c r="GYQ58" s="795"/>
      <c r="GYR58" s="8"/>
      <c r="GYS58" s="8"/>
      <c r="GYT58" s="32"/>
      <c r="GYU58" s="8"/>
      <c r="GYV58" s="6"/>
      <c r="GYW58" s="57"/>
      <c r="GYX58" s="795"/>
      <c r="GYY58" s="8"/>
      <c r="GYZ58" s="8"/>
      <c r="GZA58" s="32"/>
      <c r="GZB58" s="8"/>
      <c r="GZC58" s="6"/>
      <c r="GZD58" s="57"/>
      <c r="GZE58" s="795"/>
      <c r="GZF58" s="8"/>
      <c r="GZG58" s="8"/>
      <c r="GZH58" s="32"/>
      <c r="GZI58" s="8"/>
      <c r="GZJ58" s="6"/>
      <c r="GZK58" s="57"/>
      <c r="GZL58" s="795"/>
      <c r="GZM58" s="8"/>
      <c r="GZN58" s="8"/>
      <c r="GZO58" s="32"/>
      <c r="GZP58" s="8"/>
      <c r="GZQ58" s="6"/>
      <c r="GZR58" s="57"/>
      <c r="GZS58" s="795"/>
      <c r="GZT58" s="8"/>
      <c r="GZU58" s="8"/>
      <c r="GZV58" s="32"/>
      <c r="GZW58" s="8"/>
      <c r="GZX58" s="6"/>
      <c r="GZY58" s="57"/>
      <c r="GZZ58" s="795"/>
      <c r="HAA58" s="8"/>
      <c r="HAB58" s="8"/>
      <c r="HAC58" s="32"/>
      <c r="HAD58" s="8"/>
      <c r="HAE58" s="6"/>
      <c r="HAF58" s="57"/>
      <c r="HAG58" s="795"/>
      <c r="HAH58" s="8"/>
      <c r="HAI58" s="8"/>
      <c r="HAJ58" s="32"/>
      <c r="HAK58" s="8"/>
      <c r="HAL58" s="6"/>
      <c r="HAM58" s="57"/>
      <c r="HAN58" s="795"/>
      <c r="HAO58" s="8"/>
      <c r="HAP58" s="8"/>
      <c r="HAQ58" s="32"/>
      <c r="HAR58" s="8"/>
      <c r="HAS58" s="6"/>
      <c r="HAT58" s="57"/>
      <c r="HAU58" s="795"/>
      <c r="HAV58" s="8"/>
      <c r="HAW58" s="8"/>
      <c r="HAX58" s="32"/>
      <c r="HAY58" s="8"/>
      <c r="HAZ58" s="6"/>
      <c r="HBA58" s="57"/>
      <c r="HBB58" s="795"/>
      <c r="HBC58" s="8"/>
      <c r="HBD58" s="8"/>
      <c r="HBE58" s="32"/>
      <c r="HBF58" s="8"/>
      <c r="HBG58" s="6"/>
      <c r="HBH58" s="57"/>
      <c r="HBI58" s="795"/>
      <c r="HBJ58" s="8"/>
      <c r="HBK58" s="8"/>
      <c r="HBL58" s="32"/>
      <c r="HBM58" s="8"/>
      <c r="HBN58" s="6"/>
      <c r="HBO58" s="57"/>
      <c r="HBP58" s="795"/>
      <c r="HBQ58" s="8"/>
      <c r="HBR58" s="8"/>
      <c r="HBS58" s="32"/>
      <c r="HBT58" s="8"/>
      <c r="HBU58" s="6"/>
      <c r="HBV58" s="57"/>
      <c r="HBW58" s="795"/>
      <c r="HBX58" s="8"/>
      <c r="HBY58" s="8"/>
      <c r="HBZ58" s="32"/>
      <c r="HCA58" s="8"/>
      <c r="HCB58" s="6"/>
      <c r="HCC58" s="57"/>
      <c r="HCD58" s="795"/>
      <c r="HCE58" s="8"/>
      <c r="HCF58" s="8"/>
      <c r="HCG58" s="32"/>
      <c r="HCH58" s="8"/>
      <c r="HCI58" s="6"/>
      <c r="HCJ58" s="57"/>
      <c r="HCK58" s="795"/>
      <c r="HCL58" s="8"/>
      <c r="HCM58" s="8"/>
      <c r="HCN58" s="32"/>
      <c r="HCO58" s="8"/>
      <c r="HCP58" s="6"/>
      <c r="HCQ58" s="57"/>
      <c r="HCR58" s="795"/>
      <c r="HCS58" s="8"/>
      <c r="HCT58" s="8"/>
      <c r="HCU58" s="32"/>
      <c r="HCV58" s="8"/>
      <c r="HCW58" s="6"/>
      <c r="HCX58" s="57"/>
      <c r="HCY58" s="795"/>
      <c r="HCZ58" s="8"/>
      <c r="HDA58" s="8"/>
      <c r="HDB58" s="32"/>
      <c r="HDC58" s="8"/>
      <c r="HDD58" s="6"/>
      <c r="HDE58" s="57"/>
      <c r="HDF58" s="795"/>
      <c r="HDG58" s="8"/>
      <c r="HDH58" s="8"/>
      <c r="HDI58" s="32"/>
      <c r="HDJ58" s="8"/>
      <c r="HDK58" s="6"/>
      <c r="HDL58" s="57"/>
      <c r="HDM58" s="795"/>
      <c r="HDN58" s="8"/>
      <c r="HDO58" s="8"/>
      <c r="HDP58" s="32"/>
      <c r="HDQ58" s="8"/>
      <c r="HDR58" s="6"/>
      <c r="HDS58" s="57"/>
      <c r="HDT58" s="795"/>
      <c r="HDU58" s="8"/>
      <c r="HDV58" s="8"/>
      <c r="HDW58" s="32"/>
      <c r="HDX58" s="8"/>
      <c r="HDY58" s="6"/>
      <c r="HDZ58" s="57"/>
      <c r="HEA58" s="795"/>
      <c r="HEB58" s="8"/>
      <c r="HEC58" s="8"/>
      <c r="HED58" s="32"/>
      <c r="HEE58" s="8"/>
      <c r="HEF58" s="6"/>
      <c r="HEG58" s="57"/>
      <c r="HEH58" s="795"/>
      <c r="HEI58" s="8"/>
      <c r="HEJ58" s="8"/>
      <c r="HEK58" s="32"/>
      <c r="HEL58" s="8"/>
      <c r="HEM58" s="6"/>
      <c r="HEN58" s="57"/>
      <c r="HEO58" s="795"/>
      <c r="HEP58" s="8"/>
      <c r="HEQ58" s="8"/>
      <c r="HER58" s="32"/>
      <c r="HES58" s="8"/>
      <c r="HET58" s="6"/>
      <c r="HEU58" s="57"/>
      <c r="HEV58" s="795"/>
      <c r="HEW58" s="8"/>
      <c r="HEX58" s="8"/>
      <c r="HEY58" s="32"/>
      <c r="HEZ58" s="8"/>
      <c r="HFA58" s="6"/>
      <c r="HFB58" s="57"/>
      <c r="HFC58" s="795"/>
      <c r="HFD58" s="8"/>
      <c r="HFE58" s="8"/>
      <c r="HFF58" s="32"/>
      <c r="HFG58" s="8"/>
      <c r="HFH58" s="6"/>
      <c r="HFI58" s="57"/>
      <c r="HFJ58" s="795"/>
      <c r="HFK58" s="8"/>
      <c r="HFL58" s="8"/>
      <c r="HFM58" s="32"/>
      <c r="HFN58" s="8"/>
      <c r="HFO58" s="6"/>
      <c r="HFP58" s="57"/>
      <c r="HFQ58" s="795"/>
      <c r="HFR58" s="8"/>
      <c r="HFS58" s="8"/>
      <c r="HFT58" s="32"/>
      <c r="HFU58" s="8"/>
      <c r="HFV58" s="6"/>
      <c r="HFW58" s="57"/>
      <c r="HFX58" s="795"/>
      <c r="HFY58" s="8"/>
      <c r="HFZ58" s="8"/>
      <c r="HGA58" s="32"/>
      <c r="HGB58" s="8"/>
      <c r="HGC58" s="6"/>
      <c r="HGD58" s="57"/>
      <c r="HGE58" s="795"/>
      <c r="HGF58" s="8"/>
      <c r="HGG58" s="8"/>
      <c r="HGH58" s="32"/>
      <c r="HGI58" s="8"/>
      <c r="HGJ58" s="6"/>
      <c r="HGK58" s="57"/>
      <c r="HGL58" s="795"/>
      <c r="HGM58" s="8"/>
      <c r="HGN58" s="8"/>
      <c r="HGO58" s="32"/>
      <c r="HGP58" s="8"/>
      <c r="HGQ58" s="6"/>
      <c r="HGR58" s="57"/>
      <c r="HGS58" s="795"/>
      <c r="HGT58" s="8"/>
      <c r="HGU58" s="8"/>
      <c r="HGV58" s="32"/>
      <c r="HGW58" s="8"/>
      <c r="HGX58" s="6"/>
      <c r="HGY58" s="57"/>
      <c r="HGZ58" s="795"/>
      <c r="HHA58" s="8"/>
      <c r="HHB58" s="8"/>
      <c r="HHC58" s="32"/>
      <c r="HHD58" s="8"/>
      <c r="HHE58" s="6"/>
      <c r="HHF58" s="57"/>
      <c r="HHG58" s="795"/>
      <c r="HHH58" s="8"/>
      <c r="HHI58" s="8"/>
      <c r="HHJ58" s="32"/>
      <c r="HHK58" s="8"/>
      <c r="HHL58" s="6"/>
      <c r="HHM58" s="57"/>
      <c r="HHN58" s="795"/>
      <c r="HHO58" s="8"/>
      <c r="HHP58" s="8"/>
      <c r="HHQ58" s="32"/>
      <c r="HHR58" s="8"/>
      <c r="HHS58" s="6"/>
      <c r="HHT58" s="57"/>
      <c r="HHU58" s="795"/>
      <c r="HHV58" s="8"/>
      <c r="HHW58" s="8"/>
      <c r="HHX58" s="32"/>
      <c r="HHY58" s="8"/>
      <c r="HHZ58" s="6"/>
      <c r="HIA58" s="57"/>
      <c r="HIB58" s="795"/>
      <c r="HIC58" s="8"/>
      <c r="HID58" s="8"/>
      <c r="HIE58" s="32"/>
      <c r="HIF58" s="8"/>
      <c r="HIG58" s="6"/>
      <c r="HIH58" s="57"/>
      <c r="HII58" s="795"/>
      <c r="HIJ58" s="8"/>
      <c r="HIK58" s="8"/>
      <c r="HIL58" s="32"/>
      <c r="HIM58" s="8"/>
      <c r="HIN58" s="6"/>
      <c r="HIO58" s="57"/>
      <c r="HIP58" s="795"/>
      <c r="HIQ58" s="8"/>
      <c r="HIR58" s="8"/>
      <c r="HIS58" s="32"/>
      <c r="HIT58" s="8"/>
      <c r="HIU58" s="6"/>
      <c r="HIV58" s="57"/>
      <c r="HIW58" s="795"/>
      <c r="HIX58" s="8"/>
      <c r="HIY58" s="8"/>
      <c r="HIZ58" s="32"/>
      <c r="HJA58" s="8"/>
      <c r="HJB58" s="6"/>
      <c r="HJC58" s="57"/>
      <c r="HJD58" s="795"/>
      <c r="HJE58" s="8"/>
      <c r="HJF58" s="8"/>
      <c r="HJG58" s="32"/>
      <c r="HJH58" s="8"/>
      <c r="HJI58" s="6"/>
      <c r="HJJ58" s="57"/>
      <c r="HJK58" s="795"/>
      <c r="HJL58" s="8"/>
      <c r="HJM58" s="8"/>
      <c r="HJN58" s="32"/>
      <c r="HJO58" s="8"/>
      <c r="HJP58" s="6"/>
      <c r="HJQ58" s="57"/>
      <c r="HJR58" s="795"/>
      <c r="HJS58" s="8"/>
      <c r="HJT58" s="8"/>
      <c r="HJU58" s="32"/>
      <c r="HJV58" s="8"/>
      <c r="HJW58" s="6"/>
      <c r="HJX58" s="57"/>
      <c r="HJY58" s="795"/>
      <c r="HJZ58" s="8"/>
      <c r="HKA58" s="8"/>
      <c r="HKB58" s="32"/>
      <c r="HKC58" s="8"/>
      <c r="HKD58" s="6"/>
      <c r="HKE58" s="57"/>
      <c r="HKF58" s="795"/>
      <c r="HKG58" s="8"/>
      <c r="HKH58" s="8"/>
      <c r="HKI58" s="32"/>
      <c r="HKJ58" s="8"/>
      <c r="HKK58" s="6"/>
      <c r="HKL58" s="57"/>
      <c r="HKM58" s="795"/>
      <c r="HKN58" s="8"/>
      <c r="HKO58" s="8"/>
      <c r="HKP58" s="32"/>
      <c r="HKQ58" s="8"/>
      <c r="HKR58" s="6"/>
      <c r="HKS58" s="57"/>
      <c r="HKT58" s="795"/>
      <c r="HKU58" s="8"/>
      <c r="HKV58" s="8"/>
      <c r="HKW58" s="32"/>
      <c r="HKX58" s="8"/>
      <c r="HKY58" s="6"/>
      <c r="HKZ58" s="57"/>
      <c r="HLA58" s="795"/>
      <c r="HLB58" s="8"/>
      <c r="HLC58" s="8"/>
      <c r="HLD58" s="32"/>
      <c r="HLE58" s="8"/>
      <c r="HLF58" s="6"/>
      <c r="HLG58" s="57"/>
      <c r="HLH58" s="795"/>
      <c r="HLI58" s="8"/>
      <c r="HLJ58" s="8"/>
      <c r="HLK58" s="32"/>
      <c r="HLL58" s="8"/>
      <c r="HLM58" s="6"/>
      <c r="HLN58" s="57"/>
      <c r="HLO58" s="795"/>
      <c r="HLP58" s="8"/>
      <c r="HLQ58" s="8"/>
      <c r="HLR58" s="32"/>
      <c r="HLS58" s="8"/>
      <c r="HLT58" s="6"/>
      <c r="HLU58" s="57"/>
      <c r="HLV58" s="795"/>
      <c r="HLW58" s="8"/>
      <c r="HLX58" s="8"/>
      <c r="HLY58" s="32"/>
      <c r="HLZ58" s="8"/>
      <c r="HMA58" s="6"/>
      <c r="HMB58" s="57"/>
      <c r="HMC58" s="795"/>
      <c r="HMD58" s="8"/>
      <c r="HME58" s="8"/>
      <c r="HMF58" s="32"/>
      <c r="HMG58" s="8"/>
      <c r="HMH58" s="6"/>
      <c r="HMI58" s="57"/>
      <c r="HMJ58" s="795"/>
      <c r="HMK58" s="8"/>
      <c r="HML58" s="8"/>
      <c r="HMM58" s="32"/>
      <c r="HMN58" s="8"/>
      <c r="HMO58" s="6"/>
      <c r="HMP58" s="57"/>
      <c r="HMQ58" s="795"/>
      <c r="HMR58" s="8"/>
      <c r="HMS58" s="8"/>
      <c r="HMT58" s="32"/>
      <c r="HMU58" s="8"/>
      <c r="HMV58" s="6"/>
      <c r="HMW58" s="57"/>
      <c r="HMX58" s="795"/>
      <c r="HMY58" s="8"/>
      <c r="HMZ58" s="8"/>
      <c r="HNA58" s="32"/>
      <c r="HNB58" s="8"/>
      <c r="HNC58" s="6"/>
      <c r="HND58" s="57"/>
      <c r="HNE58" s="795"/>
      <c r="HNF58" s="8"/>
      <c r="HNG58" s="8"/>
      <c r="HNH58" s="32"/>
      <c r="HNI58" s="8"/>
      <c r="HNJ58" s="6"/>
      <c r="HNK58" s="57"/>
      <c r="HNL58" s="795"/>
      <c r="HNM58" s="8"/>
      <c r="HNN58" s="8"/>
      <c r="HNO58" s="32"/>
      <c r="HNP58" s="8"/>
      <c r="HNQ58" s="6"/>
      <c r="HNR58" s="57"/>
      <c r="HNS58" s="795"/>
      <c r="HNT58" s="8"/>
      <c r="HNU58" s="8"/>
      <c r="HNV58" s="32"/>
      <c r="HNW58" s="8"/>
      <c r="HNX58" s="6"/>
      <c r="HNY58" s="57"/>
      <c r="HNZ58" s="795"/>
      <c r="HOA58" s="8"/>
      <c r="HOB58" s="8"/>
      <c r="HOC58" s="32"/>
      <c r="HOD58" s="8"/>
      <c r="HOE58" s="6"/>
      <c r="HOF58" s="57"/>
      <c r="HOG58" s="795"/>
      <c r="HOH58" s="8"/>
      <c r="HOI58" s="8"/>
      <c r="HOJ58" s="32"/>
      <c r="HOK58" s="8"/>
      <c r="HOL58" s="6"/>
      <c r="HOM58" s="57"/>
      <c r="HON58" s="795"/>
      <c r="HOO58" s="8"/>
      <c r="HOP58" s="8"/>
      <c r="HOQ58" s="32"/>
      <c r="HOR58" s="8"/>
      <c r="HOS58" s="6"/>
      <c r="HOT58" s="57"/>
      <c r="HOU58" s="795"/>
      <c r="HOV58" s="8"/>
      <c r="HOW58" s="8"/>
      <c r="HOX58" s="32"/>
      <c r="HOY58" s="8"/>
      <c r="HOZ58" s="6"/>
      <c r="HPA58" s="57"/>
      <c r="HPB58" s="795"/>
      <c r="HPC58" s="8"/>
      <c r="HPD58" s="8"/>
      <c r="HPE58" s="32"/>
      <c r="HPF58" s="8"/>
      <c r="HPG58" s="6"/>
      <c r="HPH58" s="57"/>
      <c r="HPI58" s="795"/>
      <c r="HPJ58" s="8"/>
      <c r="HPK58" s="8"/>
      <c r="HPL58" s="32"/>
      <c r="HPM58" s="8"/>
      <c r="HPN58" s="6"/>
      <c r="HPO58" s="57"/>
      <c r="HPP58" s="795"/>
      <c r="HPQ58" s="8"/>
      <c r="HPR58" s="8"/>
      <c r="HPS58" s="32"/>
      <c r="HPT58" s="8"/>
      <c r="HPU58" s="6"/>
      <c r="HPV58" s="57"/>
      <c r="HPW58" s="795"/>
      <c r="HPX58" s="8"/>
      <c r="HPY58" s="8"/>
      <c r="HPZ58" s="32"/>
      <c r="HQA58" s="8"/>
      <c r="HQB58" s="6"/>
      <c r="HQC58" s="57"/>
      <c r="HQD58" s="795"/>
      <c r="HQE58" s="8"/>
      <c r="HQF58" s="8"/>
      <c r="HQG58" s="32"/>
      <c r="HQH58" s="8"/>
      <c r="HQI58" s="6"/>
      <c r="HQJ58" s="57"/>
      <c r="HQK58" s="795"/>
      <c r="HQL58" s="8"/>
      <c r="HQM58" s="8"/>
      <c r="HQN58" s="32"/>
      <c r="HQO58" s="8"/>
      <c r="HQP58" s="6"/>
      <c r="HQQ58" s="57"/>
      <c r="HQR58" s="795"/>
      <c r="HQS58" s="8"/>
      <c r="HQT58" s="8"/>
      <c r="HQU58" s="32"/>
      <c r="HQV58" s="8"/>
      <c r="HQW58" s="6"/>
      <c r="HQX58" s="57"/>
      <c r="HQY58" s="795"/>
      <c r="HQZ58" s="8"/>
      <c r="HRA58" s="8"/>
      <c r="HRB58" s="32"/>
      <c r="HRC58" s="8"/>
      <c r="HRD58" s="6"/>
      <c r="HRE58" s="57"/>
      <c r="HRF58" s="795"/>
      <c r="HRG58" s="8"/>
      <c r="HRH58" s="8"/>
      <c r="HRI58" s="32"/>
      <c r="HRJ58" s="8"/>
      <c r="HRK58" s="6"/>
      <c r="HRL58" s="57"/>
      <c r="HRM58" s="795"/>
      <c r="HRN58" s="8"/>
      <c r="HRO58" s="8"/>
      <c r="HRP58" s="32"/>
      <c r="HRQ58" s="8"/>
      <c r="HRR58" s="6"/>
      <c r="HRS58" s="57"/>
      <c r="HRT58" s="795"/>
      <c r="HRU58" s="8"/>
      <c r="HRV58" s="8"/>
      <c r="HRW58" s="32"/>
      <c r="HRX58" s="8"/>
      <c r="HRY58" s="6"/>
      <c r="HRZ58" s="57"/>
      <c r="HSA58" s="795"/>
      <c r="HSB58" s="8"/>
      <c r="HSC58" s="8"/>
      <c r="HSD58" s="32"/>
      <c r="HSE58" s="8"/>
      <c r="HSF58" s="6"/>
      <c r="HSG58" s="57"/>
      <c r="HSH58" s="795"/>
      <c r="HSI58" s="8"/>
      <c r="HSJ58" s="8"/>
      <c r="HSK58" s="32"/>
      <c r="HSL58" s="8"/>
      <c r="HSM58" s="6"/>
      <c r="HSN58" s="57"/>
      <c r="HSO58" s="795"/>
      <c r="HSP58" s="8"/>
      <c r="HSQ58" s="8"/>
      <c r="HSR58" s="32"/>
      <c r="HSS58" s="8"/>
      <c r="HST58" s="6"/>
      <c r="HSU58" s="57"/>
      <c r="HSV58" s="795"/>
      <c r="HSW58" s="8"/>
      <c r="HSX58" s="8"/>
      <c r="HSY58" s="32"/>
      <c r="HSZ58" s="8"/>
      <c r="HTA58" s="6"/>
      <c r="HTB58" s="57"/>
      <c r="HTC58" s="795"/>
      <c r="HTD58" s="8"/>
      <c r="HTE58" s="8"/>
      <c r="HTF58" s="32"/>
      <c r="HTG58" s="8"/>
      <c r="HTH58" s="6"/>
      <c r="HTI58" s="57"/>
      <c r="HTJ58" s="795"/>
      <c r="HTK58" s="8"/>
      <c r="HTL58" s="8"/>
      <c r="HTM58" s="32"/>
      <c r="HTN58" s="8"/>
      <c r="HTO58" s="6"/>
      <c r="HTP58" s="57"/>
      <c r="HTQ58" s="795"/>
      <c r="HTR58" s="8"/>
      <c r="HTS58" s="8"/>
      <c r="HTT58" s="32"/>
      <c r="HTU58" s="8"/>
      <c r="HTV58" s="6"/>
      <c r="HTW58" s="57"/>
      <c r="HTX58" s="795"/>
      <c r="HTY58" s="8"/>
      <c r="HTZ58" s="8"/>
      <c r="HUA58" s="32"/>
      <c r="HUB58" s="8"/>
      <c r="HUC58" s="6"/>
      <c r="HUD58" s="57"/>
      <c r="HUE58" s="795"/>
      <c r="HUF58" s="8"/>
      <c r="HUG58" s="8"/>
      <c r="HUH58" s="32"/>
      <c r="HUI58" s="8"/>
      <c r="HUJ58" s="6"/>
      <c r="HUK58" s="57"/>
      <c r="HUL58" s="795"/>
      <c r="HUM58" s="8"/>
      <c r="HUN58" s="8"/>
      <c r="HUO58" s="32"/>
      <c r="HUP58" s="8"/>
      <c r="HUQ58" s="6"/>
      <c r="HUR58" s="57"/>
      <c r="HUS58" s="795"/>
      <c r="HUT58" s="8"/>
      <c r="HUU58" s="8"/>
      <c r="HUV58" s="32"/>
      <c r="HUW58" s="8"/>
      <c r="HUX58" s="6"/>
      <c r="HUY58" s="57"/>
      <c r="HUZ58" s="795"/>
      <c r="HVA58" s="8"/>
      <c r="HVB58" s="8"/>
      <c r="HVC58" s="32"/>
      <c r="HVD58" s="8"/>
      <c r="HVE58" s="6"/>
      <c r="HVF58" s="57"/>
      <c r="HVG58" s="795"/>
      <c r="HVH58" s="8"/>
      <c r="HVI58" s="8"/>
      <c r="HVJ58" s="32"/>
      <c r="HVK58" s="8"/>
      <c r="HVL58" s="6"/>
      <c r="HVM58" s="57"/>
      <c r="HVN58" s="795"/>
      <c r="HVO58" s="8"/>
      <c r="HVP58" s="8"/>
      <c r="HVQ58" s="32"/>
      <c r="HVR58" s="8"/>
      <c r="HVS58" s="6"/>
      <c r="HVT58" s="57"/>
      <c r="HVU58" s="795"/>
      <c r="HVV58" s="8"/>
      <c r="HVW58" s="8"/>
      <c r="HVX58" s="32"/>
      <c r="HVY58" s="8"/>
      <c r="HVZ58" s="6"/>
      <c r="HWA58" s="57"/>
      <c r="HWB58" s="795"/>
      <c r="HWC58" s="8"/>
      <c r="HWD58" s="8"/>
      <c r="HWE58" s="32"/>
      <c r="HWF58" s="8"/>
      <c r="HWG58" s="6"/>
      <c r="HWH58" s="57"/>
      <c r="HWI58" s="795"/>
      <c r="HWJ58" s="8"/>
      <c r="HWK58" s="8"/>
      <c r="HWL58" s="32"/>
      <c r="HWM58" s="8"/>
      <c r="HWN58" s="6"/>
      <c r="HWO58" s="57"/>
      <c r="HWP58" s="795"/>
      <c r="HWQ58" s="8"/>
      <c r="HWR58" s="8"/>
      <c r="HWS58" s="32"/>
      <c r="HWT58" s="8"/>
      <c r="HWU58" s="6"/>
      <c r="HWV58" s="57"/>
      <c r="HWW58" s="795"/>
      <c r="HWX58" s="8"/>
      <c r="HWY58" s="8"/>
      <c r="HWZ58" s="32"/>
      <c r="HXA58" s="8"/>
      <c r="HXB58" s="6"/>
      <c r="HXC58" s="57"/>
      <c r="HXD58" s="795"/>
      <c r="HXE58" s="8"/>
      <c r="HXF58" s="8"/>
      <c r="HXG58" s="32"/>
      <c r="HXH58" s="8"/>
      <c r="HXI58" s="6"/>
      <c r="HXJ58" s="57"/>
      <c r="HXK58" s="795"/>
      <c r="HXL58" s="8"/>
      <c r="HXM58" s="8"/>
      <c r="HXN58" s="32"/>
      <c r="HXO58" s="8"/>
      <c r="HXP58" s="6"/>
      <c r="HXQ58" s="57"/>
      <c r="HXR58" s="795"/>
      <c r="HXS58" s="8"/>
      <c r="HXT58" s="8"/>
      <c r="HXU58" s="32"/>
      <c r="HXV58" s="8"/>
      <c r="HXW58" s="6"/>
      <c r="HXX58" s="57"/>
      <c r="HXY58" s="795"/>
      <c r="HXZ58" s="8"/>
      <c r="HYA58" s="8"/>
      <c r="HYB58" s="32"/>
      <c r="HYC58" s="8"/>
      <c r="HYD58" s="6"/>
      <c r="HYE58" s="57"/>
      <c r="HYF58" s="795"/>
      <c r="HYG58" s="8"/>
      <c r="HYH58" s="8"/>
      <c r="HYI58" s="32"/>
      <c r="HYJ58" s="8"/>
      <c r="HYK58" s="6"/>
      <c r="HYL58" s="57"/>
      <c r="HYM58" s="795"/>
      <c r="HYN58" s="8"/>
      <c r="HYO58" s="8"/>
      <c r="HYP58" s="32"/>
      <c r="HYQ58" s="8"/>
      <c r="HYR58" s="6"/>
      <c r="HYS58" s="57"/>
      <c r="HYT58" s="795"/>
      <c r="HYU58" s="8"/>
      <c r="HYV58" s="8"/>
      <c r="HYW58" s="32"/>
      <c r="HYX58" s="8"/>
      <c r="HYY58" s="6"/>
      <c r="HYZ58" s="57"/>
      <c r="HZA58" s="795"/>
      <c r="HZB58" s="8"/>
      <c r="HZC58" s="8"/>
      <c r="HZD58" s="32"/>
      <c r="HZE58" s="8"/>
      <c r="HZF58" s="6"/>
      <c r="HZG58" s="57"/>
      <c r="HZH58" s="795"/>
      <c r="HZI58" s="8"/>
      <c r="HZJ58" s="8"/>
      <c r="HZK58" s="32"/>
      <c r="HZL58" s="8"/>
      <c r="HZM58" s="6"/>
      <c r="HZN58" s="57"/>
      <c r="HZO58" s="795"/>
      <c r="HZP58" s="8"/>
      <c r="HZQ58" s="8"/>
      <c r="HZR58" s="32"/>
      <c r="HZS58" s="8"/>
      <c r="HZT58" s="6"/>
      <c r="HZU58" s="57"/>
      <c r="HZV58" s="795"/>
      <c r="HZW58" s="8"/>
      <c r="HZX58" s="8"/>
      <c r="HZY58" s="32"/>
      <c r="HZZ58" s="8"/>
      <c r="IAA58" s="6"/>
      <c r="IAB58" s="57"/>
      <c r="IAC58" s="795"/>
      <c r="IAD58" s="8"/>
      <c r="IAE58" s="8"/>
      <c r="IAF58" s="32"/>
      <c r="IAG58" s="8"/>
      <c r="IAH58" s="6"/>
      <c r="IAI58" s="57"/>
      <c r="IAJ58" s="795"/>
      <c r="IAK58" s="8"/>
      <c r="IAL58" s="8"/>
      <c r="IAM58" s="32"/>
      <c r="IAN58" s="8"/>
      <c r="IAO58" s="6"/>
      <c r="IAP58" s="57"/>
      <c r="IAQ58" s="795"/>
      <c r="IAR58" s="8"/>
      <c r="IAS58" s="8"/>
      <c r="IAT58" s="32"/>
      <c r="IAU58" s="8"/>
      <c r="IAV58" s="6"/>
      <c r="IAW58" s="57"/>
      <c r="IAX58" s="795"/>
      <c r="IAY58" s="8"/>
      <c r="IAZ58" s="8"/>
      <c r="IBA58" s="32"/>
      <c r="IBB58" s="8"/>
      <c r="IBC58" s="6"/>
      <c r="IBD58" s="57"/>
      <c r="IBE58" s="795"/>
      <c r="IBF58" s="8"/>
      <c r="IBG58" s="8"/>
      <c r="IBH58" s="32"/>
      <c r="IBI58" s="8"/>
      <c r="IBJ58" s="6"/>
      <c r="IBK58" s="57"/>
      <c r="IBL58" s="795"/>
      <c r="IBM58" s="8"/>
      <c r="IBN58" s="8"/>
      <c r="IBO58" s="32"/>
      <c r="IBP58" s="8"/>
      <c r="IBQ58" s="6"/>
      <c r="IBR58" s="57"/>
      <c r="IBS58" s="795"/>
      <c r="IBT58" s="8"/>
      <c r="IBU58" s="8"/>
      <c r="IBV58" s="32"/>
      <c r="IBW58" s="8"/>
      <c r="IBX58" s="6"/>
      <c r="IBY58" s="57"/>
      <c r="IBZ58" s="795"/>
      <c r="ICA58" s="8"/>
      <c r="ICB58" s="8"/>
      <c r="ICC58" s="32"/>
      <c r="ICD58" s="8"/>
      <c r="ICE58" s="6"/>
      <c r="ICF58" s="57"/>
      <c r="ICG58" s="795"/>
      <c r="ICH58" s="8"/>
      <c r="ICI58" s="8"/>
      <c r="ICJ58" s="32"/>
      <c r="ICK58" s="8"/>
      <c r="ICL58" s="6"/>
      <c r="ICM58" s="57"/>
      <c r="ICN58" s="795"/>
      <c r="ICO58" s="8"/>
      <c r="ICP58" s="8"/>
      <c r="ICQ58" s="32"/>
      <c r="ICR58" s="8"/>
      <c r="ICS58" s="6"/>
      <c r="ICT58" s="57"/>
      <c r="ICU58" s="795"/>
      <c r="ICV58" s="8"/>
      <c r="ICW58" s="8"/>
      <c r="ICX58" s="32"/>
      <c r="ICY58" s="8"/>
      <c r="ICZ58" s="6"/>
      <c r="IDA58" s="57"/>
      <c r="IDB58" s="795"/>
      <c r="IDC58" s="8"/>
      <c r="IDD58" s="8"/>
      <c r="IDE58" s="32"/>
      <c r="IDF58" s="8"/>
      <c r="IDG58" s="6"/>
      <c r="IDH58" s="57"/>
      <c r="IDI58" s="795"/>
      <c r="IDJ58" s="8"/>
      <c r="IDK58" s="8"/>
      <c r="IDL58" s="32"/>
      <c r="IDM58" s="8"/>
      <c r="IDN58" s="6"/>
      <c r="IDO58" s="57"/>
      <c r="IDP58" s="795"/>
      <c r="IDQ58" s="8"/>
      <c r="IDR58" s="8"/>
      <c r="IDS58" s="32"/>
      <c r="IDT58" s="8"/>
      <c r="IDU58" s="6"/>
      <c r="IDV58" s="57"/>
      <c r="IDW58" s="795"/>
      <c r="IDX58" s="8"/>
      <c r="IDY58" s="8"/>
      <c r="IDZ58" s="32"/>
      <c r="IEA58" s="8"/>
      <c r="IEB58" s="6"/>
      <c r="IEC58" s="57"/>
      <c r="IED58" s="795"/>
      <c r="IEE58" s="8"/>
      <c r="IEF58" s="8"/>
      <c r="IEG58" s="32"/>
      <c r="IEH58" s="8"/>
      <c r="IEI58" s="6"/>
      <c r="IEJ58" s="57"/>
      <c r="IEK58" s="795"/>
      <c r="IEL58" s="8"/>
      <c r="IEM58" s="8"/>
      <c r="IEN58" s="32"/>
      <c r="IEO58" s="8"/>
      <c r="IEP58" s="6"/>
      <c r="IEQ58" s="57"/>
      <c r="IER58" s="795"/>
      <c r="IES58" s="8"/>
      <c r="IET58" s="8"/>
      <c r="IEU58" s="32"/>
      <c r="IEV58" s="8"/>
      <c r="IEW58" s="6"/>
      <c r="IEX58" s="57"/>
      <c r="IEY58" s="795"/>
      <c r="IEZ58" s="8"/>
      <c r="IFA58" s="8"/>
      <c r="IFB58" s="32"/>
      <c r="IFC58" s="8"/>
      <c r="IFD58" s="6"/>
      <c r="IFE58" s="57"/>
      <c r="IFF58" s="795"/>
      <c r="IFG58" s="8"/>
      <c r="IFH58" s="8"/>
      <c r="IFI58" s="32"/>
      <c r="IFJ58" s="8"/>
      <c r="IFK58" s="6"/>
      <c r="IFL58" s="57"/>
      <c r="IFM58" s="795"/>
      <c r="IFN58" s="8"/>
      <c r="IFO58" s="8"/>
      <c r="IFP58" s="32"/>
      <c r="IFQ58" s="8"/>
      <c r="IFR58" s="6"/>
      <c r="IFS58" s="57"/>
      <c r="IFT58" s="795"/>
      <c r="IFU58" s="8"/>
      <c r="IFV58" s="8"/>
      <c r="IFW58" s="32"/>
      <c r="IFX58" s="8"/>
      <c r="IFY58" s="6"/>
      <c r="IFZ58" s="57"/>
      <c r="IGA58" s="795"/>
      <c r="IGB58" s="8"/>
      <c r="IGC58" s="8"/>
      <c r="IGD58" s="32"/>
      <c r="IGE58" s="8"/>
      <c r="IGF58" s="6"/>
      <c r="IGG58" s="57"/>
      <c r="IGH58" s="795"/>
      <c r="IGI58" s="8"/>
      <c r="IGJ58" s="8"/>
      <c r="IGK58" s="32"/>
      <c r="IGL58" s="8"/>
      <c r="IGM58" s="6"/>
      <c r="IGN58" s="57"/>
      <c r="IGO58" s="795"/>
      <c r="IGP58" s="8"/>
      <c r="IGQ58" s="8"/>
      <c r="IGR58" s="32"/>
      <c r="IGS58" s="8"/>
      <c r="IGT58" s="6"/>
      <c r="IGU58" s="57"/>
      <c r="IGV58" s="795"/>
      <c r="IGW58" s="8"/>
      <c r="IGX58" s="8"/>
      <c r="IGY58" s="32"/>
      <c r="IGZ58" s="8"/>
      <c r="IHA58" s="6"/>
      <c r="IHB58" s="57"/>
      <c r="IHC58" s="795"/>
      <c r="IHD58" s="8"/>
      <c r="IHE58" s="8"/>
      <c r="IHF58" s="32"/>
      <c r="IHG58" s="8"/>
      <c r="IHH58" s="6"/>
      <c r="IHI58" s="57"/>
      <c r="IHJ58" s="795"/>
      <c r="IHK58" s="8"/>
      <c r="IHL58" s="8"/>
      <c r="IHM58" s="32"/>
      <c r="IHN58" s="8"/>
      <c r="IHO58" s="6"/>
      <c r="IHP58" s="57"/>
      <c r="IHQ58" s="795"/>
      <c r="IHR58" s="8"/>
      <c r="IHS58" s="8"/>
      <c r="IHT58" s="32"/>
      <c r="IHU58" s="8"/>
      <c r="IHV58" s="6"/>
      <c r="IHW58" s="57"/>
      <c r="IHX58" s="795"/>
      <c r="IHY58" s="8"/>
      <c r="IHZ58" s="8"/>
      <c r="IIA58" s="32"/>
      <c r="IIB58" s="8"/>
      <c r="IIC58" s="6"/>
      <c r="IID58" s="57"/>
      <c r="IIE58" s="795"/>
      <c r="IIF58" s="8"/>
      <c r="IIG58" s="8"/>
      <c r="IIH58" s="32"/>
      <c r="III58" s="8"/>
      <c r="IIJ58" s="6"/>
      <c r="IIK58" s="57"/>
      <c r="IIL58" s="795"/>
      <c r="IIM58" s="8"/>
      <c r="IIN58" s="8"/>
      <c r="IIO58" s="32"/>
      <c r="IIP58" s="8"/>
      <c r="IIQ58" s="6"/>
      <c r="IIR58" s="57"/>
      <c r="IIS58" s="795"/>
      <c r="IIT58" s="8"/>
      <c r="IIU58" s="8"/>
      <c r="IIV58" s="32"/>
      <c r="IIW58" s="8"/>
      <c r="IIX58" s="6"/>
      <c r="IIY58" s="57"/>
      <c r="IIZ58" s="795"/>
      <c r="IJA58" s="8"/>
      <c r="IJB58" s="8"/>
      <c r="IJC58" s="32"/>
      <c r="IJD58" s="8"/>
      <c r="IJE58" s="6"/>
      <c r="IJF58" s="57"/>
      <c r="IJG58" s="795"/>
      <c r="IJH58" s="8"/>
      <c r="IJI58" s="8"/>
      <c r="IJJ58" s="32"/>
      <c r="IJK58" s="8"/>
      <c r="IJL58" s="6"/>
      <c r="IJM58" s="57"/>
      <c r="IJN58" s="795"/>
      <c r="IJO58" s="8"/>
      <c r="IJP58" s="8"/>
      <c r="IJQ58" s="32"/>
      <c r="IJR58" s="8"/>
      <c r="IJS58" s="6"/>
      <c r="IJT58" s="57"/>
      <c r="IJU58" s="795"/>
      <c r="IJV58" s="8"/>
      <c r="IJW58" s="8"/>
      <c r="IJX58" s="32"/>
      <c r="IJY58" s="8"/>
      <c r="IJZ58" s="6"/>
      <c r="IKA58" s="57"/>
      <c r="IKB58" s="795"/>
      <c r="IKC58" s="8"/>
      <c r="IKD58" s="8"/>
      <c r="IKE58" s="32"/>
      <c r="IKF58" s="8"/>
      <c r="IKG58" s="6"/>
      <c r="IKH58" s="57"/>
      <c r="IKI58" s="795"/>
      <c r="IKJ58" s="8"/>
      <c r="IKK58" s="8"/>
      <c r="IKL58" s="32"/>
      <c r="IKM58" s="8"/>
      <c r="IKN58" s="6"/>
      <c r="IKO58" s="57"/>
      <c r="IKP58" s="795"/>
      <c r="IKQ58" s="8"/>
      <c r="IKR58" s="8"/>
      <c r="IKS58" s="32"/>
      <c r="IKT58" s="8"/>
      <c r="IKU58" s="6"/>
      <c r="IKV58" s="57"/>
      <c r="IKW58" s="795"/>
      <c r="IKX58" s="8"/>
      <c r="IKY58" s="8"/>
      <c r="IKZ58" s="32"/>
      <c r="ILA58" s="8"/>
      <c r="ILB58" s="6"/>
      <c r="ILC58" s="57"/>
      <c r="ILD58" s="795"/>
      <c r="ILE58" s="8"/>
      <c r="ILF58" s="8"/>
      <c r="ILG58" s="32"/>
      <c r="ILH58" s="8"/>
      <c r="ILI58" s="6"/>
      <c r="ILJ58" s="57"/>
      <c r="ILK58" s="795"/>
      <c r="ILL58" s="8"/>
      <c r="ILM58" s="8"/>
      <c r="ILN58" s="32"/>
      <c r="ILO58" s="8"/>
      <c r="ILP58" s="6"/>
      <c r="ILQ58" s="57"/>
      <c r="ILR58" s="795"/>
      <c r="ILS58" s="8"/>
      <c r="ILT58" s="8"/>
      <c r="ILU58" s="32"/>
      <c r="ILV58" s="8"/>
      <c r="ILW58" s="6"/>
      <c r="ILX58" s="57"/>
      <c r="ILY58" s="795"/>
      <c r="ILZ58" s="8"/>
      <c r="IMA58" s="8"/>
      <c r="IMB58" s="32"/>
      <c r="IMC58" s="8"/>
      <c r="IMD58" s="6"/>
      <c r="IME58" s="57"/>
      <c r="IMF58" s="795"/>
      <c r="IMG58" s="8"/>
      <c r="IMH58" s="8"/>
      <c r="IMI58" s="32"/>
      <c r="IMJ58" s="8"/>
      <c r="IMK58" s="6"/>
      <c r="IML58" s="57"/>
      <c r="IMM58" s="795"/>
      <c r="IMN58" s="8"/>
      <c r="IMO58" s="8"/>
      <c r="IMP58" s="32"/>
      <c r="IMQ58" s="8"/>
      <c r="IMR58" s="6"/>
      <c r="IMS58" s="57"/>
      <c r="IMT58" s="795"/>
      <c r="IMU58" s="8"/>
      <c r="IMV58" s="8"/>
      <c r="IMW58" s="32"/>
      <c r="IMX58" s="8"/>
      <c r="IMY58" s="6"/>
      <c r="IMZ58" s="57"/>
      <c r="INA58" s="795"/>
      <c r="INB58" s="8"/>
      <c r="INC58" s="8"/>
      <c r="IND58" s="32"/>
      <c r="INE58" s="8"/>
      <c r="INF58" s="6"/>
      <c r="ING58" s="57"/>
      <c r="INH58" s="795"/>
      <c r="INI58" s="8"/>
      <c r="INJ58" s="8"/>
      <c r="INK58" s="32"/>
      <c r="INL58" s="8"/>
      <c r="INM58" s="6"/>
      <c r="INN58" s="57"/>
      <c r="INO58" s="795"/>
      <c r="INP58" s="8"/>
      <c r="INQ58" s="8"/>
      <c r="INR58" s="32"/>
      <c r="INS58" s="8"/>
      <c r="INT58" s="6"/>
      <c r="INU58" s="57"/>
      <c r="INV58" s="795"/>
      <c r="INW58" s="8"/>
      <c r="INX58" s="8"/>
      <c r="INY58" s="32"/>
      <c r="INZ58" s="8"/>
      <c r="IOA58" s="6"/>
      <c r="IOB58" s="57"/>
      <c r="IOC58" s="795"/>
      <c r="IOD58" s="8"/>
      <c r="IOE58" s="8"/>
      <c r="IOF58" s="32"/>
      <c r="IOG58" s="8"/>
      <c r="IOH58" s="6"/>
      <c r="IOI58" s="57"/>
      <c r="IOJ58" s="795"/>
      <c r="IOK58" s="8"/>
      <c r="IOL58" s="8"/>
      <c r="IOM58" s="32"/>
      <c r="ION58" s="8"/>
      <c r="IOO58" s="6"/>
      <c r="IOP58" s="57"/>
      <c r="IOQ58" s="795"/>
      <c r="IOR58" s="8"/>
      <c r="IOS58" s="8"/>
      <c r="IOT58" s="32"/>
      <c r="IOU58" s="8"/>
      <c r="IOV58" s="6"/>
      <c r="IOW58" s="57"/>
      <c r="IOX58" s="795"/>
      <c r="IOY58" s="8"/>
      <c r="IOZ58" s="8"/>
      <c r="IPA58" s="32"/>
      <c r="IPB58" s="8"/>
      <c r="IPC58" s="6"/>
      <c r="IPD58" s="57"/>
      <c r="IPE58" s="795"/>
      <c r="IPF58" s="8"/>
      <c r="IPG58" s="8"/>
      <c r="IPH58" s="32"/>
      <c r="IPI58" s="8"/>
      <c r="IPJ58" s="6"/>
      <c r="IPK58" s="57"/>
      <c r="IPL58" s="795"/>
      <c r="IPM58" s="8"/>
      <c r="IPN58" s="8"/>
      <c r="IPO58" s="32"/>
      <c r="IPP58" s="8"/>
      <c r="IPQ58" s="6"/>
      <c r="IPR58" s="57"/>
      <c r="IPS58" s="795"/>
      <c r="IPT58" s="8"/>
      <c r="IPU58" s="8"/>
      <c r="IPV58" s="32"/>
      <c r="IPW58" s="8"/>
      <c r="IPX58" s="6"/>
      <c r="IPY58" s="57"/>
      <c r="IPZ58" s="795"/>
      <c r="IQA58" s="8"/>
      <c r="IQB58" s="8"/>
      <c r="IQC58" s="32"/>
      <c r="IQD58" s="8"/>
      <c r="IQE58" s="6"/>
      <c r="IQF58" s="57"/>
      <c r="IQG58" s="795"/>
      <c r="IQH58" s="8"/>
      <c r="IQI58" s="8"/>
      <c r="IQJ58" s="32"/>
      <c r="IQK58" s="8"/>
      <c r="IQL58" s="6"/>
      <c r="IQM58" s="57"/>
      <c r="IQN58" s="795"/>
      <c r="IQO58" s="8"/>
      <c r="IQP58" s="8"/>
      <c r="IQQ58" s="32"/>
      <c r="IQR58" s="8"/>
      <c r="IQS58" s="6"/>
      <c r="IQT58" s="57"/>
      <c r="IQU58" s="795"/>
      <c r="IQV58" s="8"/>
      <c r="IQW58" s="8"/>
      <c r="IQX58" s="32"/>
      <c r="IQY58" s="8"/>
      <c r="IQZ58" s="6"/>
      <c r="IRA58" s="57"/>
      <c r="IRB58" s="795"/>
      <c r="IRC58" s="8"/>
      <c r="IRD58" s="8"/>
      <c r="IRE58" s="32"/>
      <c r="IRF58" s="8"/>
      <c r="IRG58" s="6"/>
      <c r="IRH58" s="57"/>
      <c r="IRI58" s="795"/>
      <c r="IRJ58" s="8"/>
      <c r="IRK58" s="8"/>
      <c r="IRL58" s="32"/>
      <c r="IRM58" s="8"/>
      <c r="IRN58" s="6"/>
      <c r="IRO58" s="57"/>
      <c r="IRP58" s="795"/>
      <c r="IRQ58" s="8"/>
      <c r="IRR58" s="8"/>
      <c r="IRS58" s="32"/>
      <c r="IRT58" s="8"/>
      <c r="IRU58" s="6"/>
      <c r="IRV58" s="57"/>
      <c r="IRW58" s="795"/>
      <c r="IRX58" s="8"/>
      <c r="IRY58" s="8"/>
      <c r="IRZ58" s="32"/>
      <c r="ISA58" s="8"/>
      <c r="ISB58" s="6"/>
      <c r="ISC58" s="57"/>
      <c r="ISD58" s="795"/>
      <c r="ISE58" s="8"/>
      <c r="ISF58" s="8"/>
      <c r="ISG58" s="32"/>
      <c r="ISH58" s="8"/>
      <c r="ISI58" s="6"/>
      <c r="ISJ58" s="57"/>
      <c r="ISK58" s="795"/>
      <c r="ISL58" s="8"/>
      <c r="ISM58" s="8"/>
      <c r="ISN58" s="32"/>
      <c r="ISO58" s="8"/>
      <c r="ISP58" s="6"/>
      <c r="ISQ58" s="57"/>
      <c r="ISR58" s="795"/>
      <c r="ISS58" s="8"/>
      <c r="IST58" s="8"/>
      <c r="ISU58" s="32"/>
      <c r="ISV58" s="8"/>
      <c r="ISW58" s="6"/>
      <c r="ISX58" s="57"/>
      <c r="ISY58" s="795"/>
      <c r="ISZ58" s="8"/>
      <c r="ITA58" s="8"/>
      <c r="ITB58" s="32"/>
      <c r="ITC58" s="8"/>
      <c r="ITD58" s="6"/>
      <c r="ITE58" s="57"/>
      <c r="ITF58" s="795"/>
      <c r="ITG58" s="8"/>
      <c r="ITH58" s="8"/>
      <c r="ITI58" s="32"/>
      <c r="ITJ58" s="8"/>
      <c r="ITK58" s="6"/>
      <c r="ITL58" s="57"/>
      <c r="ITM58" s="795"/>
      <c r="ITN58" s="8"/>
      <c r="ITO58" s="8"/>
      <c r="ITP58" s="32"/>
      <c r="ITQ58" s="8"/>
      <c r="ITR58" s="6"/>
      <c r="ITS58" s="57"/>
      <c r="ITT58" s="795"/>
      <c r="ITU58" s="8"/>
      <c r="ITV58" s="8"/>
      <c r="ITW58" s="32"/>
      <c r="ITX58" s="8"/>
      <c r="ITY58" s="6"/>
      <c r="ITZ58" s="57"/>
      <c r="IUA58" s="795"/>
      <c r="IUB58" s="8"/>
      <c r="IUC58" s="8"/>
      <c r="IUD58" s="32"/>
      <c r="IUE58" s="8"/>
      <c r="IUF58" s="6"/>
      <c r="IUG58" s="57"/>
      <c r="IUH58" s="795"/>
      <c r="IUI58" s="8"/>
      <c r="IUJ58" s="8"/>
      <c r="IUK58" s="32"/>
      <c r="IUL58" s="8"/>
      <c r="IUM58" s="6"/>
      <c r="IUN58" s="57"/>
      <c r="IUO58" s="795"/>
      <c r="IUP58" s="8"/>
      <c r="IUQ58" s="8"/>
      <c r="IUR58" s="32"/>
      <c r="IUS58" s="8"/>
      <c r="IUT58" s="6"/>
      <c r="IUU58" s="57"/>
      <c r="IUV58" s="795"/>
      <c r="IUW58" s="8"/>
      <c r="IUX58" s="8"/>
      <c r="IUY58" s="32"/>
      <c r="IUZ58" s="8"/>
      <c r="IVA58" s="6"/>
      <c r="IVB58" s="57"/>
      <c r="IVC58" s="795"/>
      <c r="IVD58" s="8"/>
      <c r="IVE58" s="8"/>
      <c r="IVF58" s="32"/>
      <c r="IVG58" s="8"/>
      <c r="IVH58" s="6"/>
      <c r="IVI58" s="57"/>
      <c r="IVJ58" s="795"/>
      <c r="IVK58" s="8"/>
      <c r="IVL58" s="8"/>
      <c r="IVM58" s="32"/>
      <c r="IVN58" s="8"/>
      <c r="IVO58" s="6"/>
      <c r="IVP58" s="57"/>
      <c r="IVQ58" s="795"/>
      <c r="IVR58" s="8"/>
      <c r="IVS58" s="8"/>
      <c r="IVT58" s="32"/>
      <c r="IVU58" s="8"/>
      <c r="IVV58" s="6"/>
      <c r="IVW58" s="57"/>
      <c r="IVX58" s="795"/>
      <c r="IVY58" s="8"/>
      <c r="IVZ58" s="8"/>
      <c r="IWA58" s="32"/>
      <c r="IWB58" s="8"/>
      <c r="IWC58" s="6"/>
      <c r="IWD58" s="57"/>
      <c r="IWE58" s="795"/>
      <c r="IWF58" s="8"/>
      <c r="IWG58" s="8"/>
      <c r="IWH58" s="32"/>
      <c r="IWI58" s="8"/>
      <c r="IWJ58" s="6"/>
      <c r="IWK58" s="57"/>
      <c r="IWL58" s="795"/>
      <c r="IWM58" s="8"/>
      <c r="IWN58" s="8"/>
      <c r="IWO58" s="32"/>
      <c r="IWP58" s="8"/>
      <c r="IWQ58" s="6"/>
      <c r="IWR58" s="57"/>
      <c r="IWS58" s="795"/>
      <c r="IWT58" s="8"/>
      <c r="IWU58" s="8"/>
      <c r="IWV58" s="32"/>
      <c r="IWW58" s="8"/>
      <c r="IWX58" s="6"/>
      <c r="IWY58" s="57"/>
      <c r="IWZ58" s="795"/>
      <c r="IXA58" s="8"/>
      <c r="IXB58" s="8"/>
      <c r="IXC58" s="32"/>
      <c r="IXD58" s="8"/>
      <c r="IXE58" s="6"/>
      <c r="IXF58" s="57"/>
      <c r="IXG58" s="795"/>
      <c r="IXH58" s="8"/>
      <c r="IXI58" s="8"/>
      <c r="IXJ58" s="32"/>
      <c r="IXK58" s="8"/>
      <c r="IXL58" s="6"/>
      <c r="IXM58" s="57"/>
      <c r="IXN58" s="795"/>
      <c r="IXO58" s="8"/>
      <c r="IXP58" s="8"/>
      <c r="IXQ58" s="32"/>
      <c r="IXR58" s="8"/>
      <c r="IXS58" s="6"/>
      <c r="IXT58" s="57"/>
      <c r="IXU58" s="795"/>
      <c r="IXV58" s="8"/>
      <c r="IXW58" s="8"/>
      <c r="IXX58" s="32"/>
      <c r="IXY58" s="8"/>
      <c r="IXZ58" s="6"/>
      <c r="IYA58" s="57"/>
      <c r="IYB58" s="795"/>
      <c r="IYC58" s="8"/>
      <c r="IYD58" s="8"/>
      <c r="IYE58" s="32"/>
      <c r="IYF58" s="8"/>
      <c r="IYG58" s="6"/>
      <c r="IYH58" s="57"/>
      <c r="IYI58" s="795"/>
      <c r="IYJ58" s="8"/>
      <c r="IYK58" s="8"/>
      <c r="IYL58" s="32"/>
      <c r="IYM58" s="8"/>
      <c r="IYN58" s="6"/>
      <c r="IYO58" s="57"/>
      <c r="IYP58" s="795"/>
      <c r="IYQ58" s="8"/>
      <c r="IYR58" s="8"/>
      <c r="IYS58" s="32"/>
      <c r="IYT58" s="8"/>
      <c r="IYU58" s="6"/>
      <c r="IYV58" s="57"/>
      <c r="IYW58" s="795"/>
      <c r="IYX58" s="8"/>
      <c r="IYY58" s="8"/>
      <c r="IYZ58" s="32"/>
      <c r="IZA58" s="8"/>
      <c r="IZB58" s="6"/>
      <c r="IZC58" s="57"/>
      <c r="IZD58" s="795"/>
      <c r="IZE58" s="8"/>
      <c r="IZF58" s="8"/>
      <c r="IZG58" s="32"/>
      <c r="IZH58" s="8"/>
      <c r="IZI58" s="6"/>
      <c r="IZJ58" s="57"/>
      <c r="IZK58" s="795"/>
      <c r="IZL58" s="8"/>
      <c r="IZM58" s="8"/>
      <c r="IZN58" s="32"/>
      <c r="IZO58" s="8"/>
      <c r="IZP58" s="6"/>
      <c r="IZQ58" s="57"/>
      <c r="IZR58" s="795"/>
      <c r="IZS58" s="8"/>
      <c r="IZT58" s="8"/>
      <c r="IZU58" s="32"/>
      <c r="IZV58" s="8"/>
      <c r="IZW58" s="6"/>
      <c r="IZX58" s="57"/>
      <c r="IZY58" s="795"/>
      <c r="IZZ58" s="8"/>
      <c r="JAA58" s="8"/>
      <c r="JAB58" s="32"/>
      <c r="JAC58" s="8"/>
      <c r="JAD58" s="6"/>
      <c r="JAE58" s="57"/>
      <c r="JAF58" s="795"/>
      <c r="JAG58" s="8"/>
      <c r="JAH58" s="8"/>
      <c r="JAI58" s="32"/>
      <c r="JAJ58" s="8"/>
      <c r="JAK58" s="6"/>
      <c r="JAL58" s="57"/>
      <c r="JAM58" s="795"/>
      <c r="JAN58" s="8"/>
      <c r="JAO58" s="8"/>
      <c r="JAP58" s="32"/>
      <c r="JAQ58" s="8"/>
      <c r="JAR58" s="6"/>
      <c r="JAS58" s="57"/>
      <c r="JAT58" s="795"/>
      <c r="JAU58" s="8"/>
      <c r="JAV58" s="8"/>
      <c r="JAW58" s="32"/>
      <c r="JAX58" s="8"/>
      <c r="JAY58" s="6"/>
      <c r="JAZ58" s="57"/>
      <c r="JBA58" s="795"/>
      <c r="JBB58" s="8"/>
      <c r="JBC58" s="8"/>
      <c r="JBD58" s="32"/>
      <c r="JBE58" s="8"/>
      <c r="JBF58" s="6"/>
      <c r="JBG58" s="57"/>
      <c r="JBH58" s="795"/>
      <c r="JBI58" s="8"/>
      <c r="JBJ58" s="8"/>
      <c r="JBK58" s="32"/>
      <c r="JBL58" s="8"/>
      <c r="JBM58" s="6"/>
      <c r="JBN58" s="57"/>
      <c r="JBO58" s="795"/>
      <c r="JBP58" s="8"/>
      <c r="JBQ58" s="8"/>
      <c r="JBR58" s="32"/>
      <c r="JBS58" s="8"/>
      <c r="JBT58" s="6"/>
      <c r="JBU58" s="57"/>
      <c r="JBV58" s="795"/>
      <c r="JBW58" s="8"/>
      <c r="JBX58" s="8"/>
      <c r="JBY58" s="32"/>
      <c r="JBZ58" s="8"/>
      <c r="JCA58" s="6"/>
      <c r="JCB58" s="57"/>
      <c r="JCC58" s="795"/>
      <c r="JCD58" s="8"/>
      <c r="JCE58" s="8"/>
      <c r="JCF58" s="32"/>
      <c r="JCG58" s="8"/>
      <c r="JCH58" s="6"/>
      <c r="JCI58" s="57"/>
      <c r="JCJ58" s="795"/>
      <c r="JCK58" s="8"/>
      <c r="JCL58" s="8"/>
      <c r="JCM58" s="32"/>
      <c r="JCN58" s="8"/>
      <c r="JCO58" s="6"/>
      <c r="JCP58" s="57"/>
      <c r="JCQ58" s="795"/>
      <c r="JCR58" s="8"/>
      <c r="JCS58" s="8"/>
      <c r="JCT58" s="32"/>
      <c r="JCU58" s="8"/>
      <c r="JCV58" s="6"/>
      <c r="JCW58" s="57"/>
      <c r="JCX58" s="795"/>
      <c r="JCY58" s="8"/>
      <c r="JCZ58" s="8"/>
      <c r="JDA58" s="32"/>
      <c r="JDB58" s="8"/>
      <c r="JDC58" s="6"/>
      <c r="JDD58" s="57"/>
      <c r="JDE58" s="795"/>
      <c r="JDF58" s="8"/>
      <c r="JDG58" s="8"/>
      <c r="JDH58" s="32"/>
      <c r="JDI58" s="8"/>
      <c r="JDJ58" s="6"/>
      <c r="JDK58" s="57"/>
      <c r="JDL58" s="795"/>
      <c r="JDM58" s="8"/>
      <c r="JDN58" s="8"/>
      <c r="JDO58" s="32"/>
      <c r="JDP58" s="8"/>
      <c r="JDQ58" s="6"/>
      <c r="JDR58" s="57"/>
      <c r="JDS58" s="795"/>
      <c r="JDT58" s="8"/>
      <c r="JDU58" s="8"/>
      <c r="JDV58" s="32"/>
      <c r="JDW58" s="8"/>
      <c r="JDX58" s="6"/>
      <c r="JDY58" s="57"/>
      <c r="JDZ58" s="795"/>
      <c r="JEA58" s="8"/>
      <c r="JEB58" s="8"/>
      <c r="JEC58" s="32"/>
      <c r="JED58" s="8"/>
      <c r="JEE58" s="6"/>
      <c r="JEF58" s="57"/>
      <c r="JEG58" s="795"/>
      <c r="JEH58" s="8"/>
      <c r="JEI58" s="8"/>
      <c r="JEJ58" s="32"/>
      <c r="JEK58" s="8"/>
      <c r="JEL58" s="6"/>
      <c r="JEM58" s="57"/>
      <c r="JEN58" s="795"/>
      <c r="JEO58" s="8"/>
      <c r="JEP58" s="8"/>
      <c r="JEQ58" s="32"/>
      <c r="JER58" s="8"/>
      <c r="JES58" s="6"/>
      <c r="JET58" s="57"/>
      <c r="JEU58" s="795"/>
      <c r="JEV58" s="8"/>
      <c r="JEW58" s="8"/>
      <c r="JEX58" s="32"/>
      <c r="JEY58" s="8"/>
      <c r="JEZ58" s="6"/>
      <c r="JFA58" s="57"/>
      <c r="JFB58" s="795"/>
      <c r="JFC58" s="8"/>
      <c r="JFD58" s="8"/>
      <c r="JFE58" s="32"/>
      <c r="JFF58" s="8"/>
      <c r="JFG58" s="6"/>
      <c r="JFH58" s="57"/>
      <c r="JFI58" s="795"/>
      <c r="JFJ58" s="8"/>
      <c r="JFK58" s="8"/>
      <c r="JFL58" s="32"/>
      <c r="JFM58" s="8"/>
      <c r="JFN58" s="6"/>
      <c r="JFO58" s="57"/>
      <c r="JFP58" s="795"/>
      <c r="JFQ58" s="8"/>
      <c r="JFR58" s="8"/>
      <c r="JFS58" s="32"/>
      <c r="JFT58" s="8"/>
      <c r="JFU58" s="6"/>
      <c r="JFV58" s="57"/>
      <c r="JFW58" s="795"/>
      <c r="JFX58" s="8"/>
      <c r="JFY58" s="8"/>
      <c r="JFZ58" s="32"/>
      <c r="JGA58" s="8"/>
      <c r="JGB58" s="6"/>
      <c r="JGC58" s="57"/>
      <c r="JGD58" s="795"/>
      <c r="JGE58" s="8"/>
      <c r="JGF58" s="8"/>
      <c r="JGG58" s="32"/>
      <c r="JGH58" s="8"/>
      <c r="JGI58" s="6"/>
      <c r="JGJ58" s="57"/>
      <c r="JGK58" s="795"/>
      <c r="JGL58" s="8"/>
      <c r="JGM58" s="8"/>
      <c r="JGN58" s="32"/>
      <c r="JGO58" s="8"/>
      <c r="JGP58" s="6"/>
      <c r="JGQ58" s="57"/>
      <c r="JGR58" s="795"/>
      <c r="JGS58" s="8"/>
      <c r="JGT58" s="8"/>
      <c r="JGU58" s="32"/>
      <c r="JGV58" s="8"/>
      <c r="JGW58" s="6"/>
      <c r="JGX58" s="57"/>
      <c r="JGY58" s="795"/>
      <c r="JGZ58" s="8"/>
      <c r="JHA58" s="8"/>
      <c r="JHB58" s="32"/>
      <c r="JHC58" s="8"/>
      <c r="JHD58" s="6"/>
      <c r="JHE58" s="57"/>
      <c r="JHF58" s="795"/>
      <c r="JHG58" s="8"/>
      <c r="JHH58" s="8"/>
      <c r="JHI58" s="32"/>
      <c r="JHJ58" s="8"/>
      <c r="JHK58" s="6"/>
      <c r="JHL58" s="57"/>
      <c r="JHM58" s="795"/>
      <c r="JHN58" s="8"/>
      <c r="JHO58" s="8"/>
      <c r="JHP58" s="32"/>
      <c r="JHQ58" s="8"/>
      <c r="JHR58" s="6"/>
      <c r="JHS58" s="57"/>
      <c r="JHT58" s="795"/>
      <c r="JHU58" s="8"/>
      <c r="JHV58" s="8"/>
      <c r="JHW58" s="32"/>
      <c r="JHX58" s="8"/>
      <c r="JHY58" s="6"/>
      <c r="JHZ58" s="57"/>
      <c r="JIA58" s="795"/>
      <c r="JIB58" s="8"/>
      <c r="JIC58" s="8"/>
      <c r="JID58" s="32"/>
      <c r="JIE58" s="8"/>
      <c r="JIF58" s="6"/>
      <c r="JIG58" s="57"/>
      <c r="JIH58" s="795"/>
      <c r="JII58" s="8"/>
      <c r="JIJ58" s="8"/>
      <c r="JIK58" s="32"/>
      <c r="JIL58" s="8"/>
      <c r="JIM58" s="6"/>
      <c r="JIN58" s="57"/>
      <c r="JIO58" s="795"/>
      <c r="JIP58" s="8"/>
      <c r="JIQ58" s="8"/>
      <c r="JIR58" s="32"/>
      <c r="JIS58" s="8"/>
      <c r="JIT58" s="6"/>
      <c r="JIU58" s="57"/>
      <c r="JIV58" s="795"/>
      <c r="JIW58" s="8"/>
      <c r="JIX58" s="8"/>
      <c r="JIY58" s="32"/>
      <c r="JIZ58" s="8"/>
      <c r="JJA58" s="6"/>
      <c r="JJB58" s="57"/>
      <c r="JJC58" s="795"/>
      <c r="JJD58" s="8"/>
      <c r="JJE58" s="8"/>
      <c r="JJF58" s="32"/>
      <c r="JJG58" s="8"/>
      <c r="JJH58" s="6"/>
      <c r="JJI58" s="57"/>
      <c r="JJJ58" s="795"/>
      <c r="JJK58" s="8"/>
      <c r="JJL58" s="8"/>
      <c r="JJM58" s="32"/>
      <c r="JJN58" s="8"/>
      <c r="JJO58" s="6"/>
      <c r="JJP58" s="57"/>
      <c r="JJQ58" s="795"/>
      <c r="JJR58" s="8"/>
      <c r="JJS58" s="8"/>
      <c r="JJT58" s="32"/>
      <c r="JJU58" s="8"/>
      <c r="JJV58" s="6"/>
      <c r="JJW58" s="57"/>
      <c r="JJX58" s="795"/>
      <c r="JJY58" s="8"/>
      <c r="JJZ58" s="8"/>
      <c r="JKA58" s="32"/>
      <c r="JKB58" s="8"/>
      <c r="JKC58" s="6"/>
      <c r="JKD58" s="57"/>
      <c r="JKE58" s="795"/>
      <c r="JKF58" s="8"/>
      <c r="JKG58" s="8"/>
      <c r="JKH58" s="32"/>
      <c r="JKI58" s="8"/>
      <c r="JKJ58" s="6"/>
      <c r="JKK58" s="57"/>
      <c r="JKL58" s="795"/>
      <c r="JKM58" s="8"/>
      <c r="JKN58" s="8"/>
      <c r="JKO58" s="32"/>
      <c r="JKP58" s="8"/>
      <c r="JKQ58" s="6"/>
      <c r="JKR58" s="57"/>
      <c r="JKS58" s="795"/>
      <c r="JKT58" s="8"/>
      <c r="JKU58" s="8"/>
      <c r="JKV58" s="32"/>
      <c r="JKW58" s="8"/>
      <c r="JKX58" s="6"/>
      <c r="JKY58" s="57"/>
      <c r="JKZ58" s="795"/>
      <c r="JLA58" s="8"/>
      <c r="JLB58" s="8"/>
      <c r="JLC58" s="32"/>
      <c r="JLD58" s="8"/>
      <c r="JLE58" s="6"/>
      <c r="JLF58" s="57"/>
      <c r="JLG58" s="795"/>
      <c r="JLH58" s="8"/>
      <c r="JLI58" s="8"/>
      <c r="JLJ58" s="32"/>
      <c r="JLK58" s="8"/>
      <c r="JLL58" s="6"/>
      <c r="JLM58" s="57"/>
      <c r="JLN58" s="795"/>
      <c r="JLO58" s="8"/>
      <c r="JLP58" s="8"/>
      <c r="JLQ58" s="32"/>
      <c r="JLR58" s="8"/>
      <c r="JLS58" s="6"/>
      <c r="JLT58" s="57"/>
      <c r="JLU58" s="795"/>
      <c r="JLV58" s="8"/>
      <c r="JLW58" s="8"/>
      <c r="JLX58" s="32"/>
      <c r="JLY58" s="8"/>
      <c r="JLZ58" s="6"/>
      <c r="JMA58" s="57"/>
      <c r="JMB58" s="795"/>
      <c r="JMC58" s="8"/>
      <c r="JMD58" s="8"/>
      <c r="JME58" s="32"/>
      <c r="JMF58" s="8"/>
      <c r="JMG58" s="6"/>
      <c r="JMH58" s="57"/>
      <c r="JMI58" s="795"/>
      <c r="JMJ58" s="8"/>
      <c r="JMK58" s="8"/>
      <c r="JML58" s="32"/>
      <c r="JMM58" s="8"/>
      <c r="JMN58" s="6"/>
      <c r="JMO58" s="57"/>
      <c r="JMP58" s="795"/>
      <c r="JMQ58" s="8"/>
      <c r="JMR58" s="8"/>
      <c r="JMS58" s="32"/>
      <c r="JMT58" s="8"/>
      <c r="JMU58" s="6"/>
      <c r="JMV58" s="57"/>
      <c r="JMW58" s="795"/>
      <c r="JMX58" s="8"/>
      <c r="JMY58" s="8"/>
      <c r="JMZ58" s="32"/>
      <c r="JNA58" s="8"/>
      <c r="JNB58" s="6"/>
      <c r="JNC58" s="57"/>
      <c r="JND58" s="795"/>
      <c r="JNE58" s="8"/>
      <c r="JNF58" s="8"/>
      <c r="JNG58" s="32"/>
      <c r="JNH58" s="8"/>
      <c r="JNI58" s="6"/>
      <c r="JNJ58" s="57"/>
      <c r="JNK58" s="795"/>
      <c r="JNL58" s="8"/>
      <c r="JNM58" s="8"/>
      <c r="JNN58" s="32"/>
      <c r="JNO58" s="8"/>
      <c r="JNP58" s="6"/>
      <c r="JNQ58" s="57"/>
      <c r="JNR58" s="795"/>
      <c r="JNS58" s="8"/>
      <c r="JNT58" s="8"/>
      <c r="JNU58" s="32"/>
      <c r="JNV58" s="8"/>
      <c r="JNW58" s="6"/>
      <c r="JNX58" s="57"/>
      <c r="JNY58" s="795"/>
      <c r="JNZ58" s="8"/>
      <c r="JOA58" s="8"/>
      <c r="JOB58" s="32"/>
      <c r="JOC58" s="8"/>
      <c r="JOD58" s="6"/>
      <c r="JOE58" s="57"/>
      <c r="JOF58" s="795"/>
      <c r="JOG58" s="8"/>
      <c r="JOH58" s="8"/>
      <c r="JOI58" s="32"/>
      <c r="JOJ58" s="8"/>
      <c r="JOK58" s="6"/>
      <c r="JOL58" s="57"/>
      <c r="JOM58" s="795"/>
      <c r="JON58" s="8"/>
      <c r="JOO58" s="8"/>
      <c r="JOP58" s="32"/>
      <c r="JOQ58" s="8"/>
      <c r="JOR58" s="6"/>
      <c r="JOS58" s="57"/>
      <c r="JOT58" s="795"/>
      <c r="JOU58" s="8"/>
      <c r="JOV58" s="8"/>
      <c r="JOW58" s="32"/>
      <c r="JOX58" s="8"/>
      <c r="JOY58" s="6"/>
      <c r="JOZ58" s="57"/>
      <c r="JPA58" s="795"/>
      <c r="JPB58" s="8"/>
      <c r="JPC58" s="8"/>
      <c r="JPD58" s="32"/>
      <c r="JPE58" s="8"/>
      <c r="JPF58" s="6"/>
      <c r="JPG58" s="57"/>
      <c r="JPH58" s="795"/>
      <c r="JPI58" s="8"/>
      <c r="JPJ58" s="8"/>
      <c r="JPK58" s="32"/>
      <c r="JPL58" s="8"/>
      <c r="JPM58" s="6"/>
      <c r="JPN58" s="57"/>
      <c r="JPO58" s="795"/>
      <c r="JPP58" s="8"/>
      <c r="JPQ58" s="8"/>
      <c r="JPR58" s="32"/>
      <c r="JPS58" s="8"/>
      <c r="JPT58" s="6"/>
      <c r="JPU58" s="57"/>
      <c r="JPV58" s="795"/>
      <c r="JPW58" s="8"/>
      <c r="JPX58" s="8"/>
      <c r="JPY58" s="32"/>
      <c r="JPZ58" s="8"/>
      <c r="JQA58" s="6"/>
      <c r="JQB58" s="57"/>
      <c r="JQC58" s="795"/>
      <c r="JQD58" s="8"/>
      <c r="JQE58" s="8"/>
      <c r="JQF58" s="32"/>
      <c r="JQG58" s="8"/>
      <c r="JQH58" s="6"/>
      <c r="JQI58" s="57"/>
      <c r="JQJ58" s="795"/>
      <c r="JQK58" s="8"/>
      <c r="JQL58" s="8"/>
      <c r="JQM58" s="32"/>
      <c r="JQN58" s="8"/>
      <c r="JQO58" s="6"/>
      <c r="JQP58" s="57"/>
      <c r="JQQ58" s="795"/>
      <c r="JQR58" s="8"/>
      <c r="JQS58" s="8"/>
      <c r="JQT58" s="32"/>
      <c r="JQU58" s="8"/>
      <c r="JQV58" s="6"/>
      <c r="JQW58" s="57"/>
      <c r="JQX58" s="795"/>
      <c r="JQY58" s="8"/>
      <c r="JQZ58" s="8"/>
      <c r="JRA58" s="32"/>
      <c r="JRB58" s="8"/>
      <c r="JRC58" s="6"/>
      <c r="JRD58" s="57"/>
      <c r="JRE58" s="795"/>
      <c r="JRF58" s="8"/>
      <c r="JRG58" s="8"/>
      <c r="JRH58" s="32"/>
      <c r="JRI58" s="8"/>
      <c r="JRJ58" s="6"/>
      <c r="JRK58" s="57"/>
      <c r="JRL58" s="795"/>
      <c r="JRM58" s="8"/>
      <c r="JRN58" s="8"/>
      <c r="JRO58" s="32"/>
      <c r="JRP58" s="8"/>
      <c r="JRQ58" s="6"/>
      <c r="JRR58" s="57"/>
      <c r="JRS58" s="795"/>
      <c r="JRT58" s="8"/>
      <c r="JRU58" s="8"/>
      <c r="JRV58" s="32"/>
      <c r="JRW58" s="8"/>
      <c r="JRX58" s="6"/>
      <c r="JRY58" s="57"/>
      <c r="JRZ58" s="795"/>
      <c r="JSA58" s="8"/>
      <c r="JSB58" s="8"/>
      <c r="JSC58" s="32"/>
      <c r="JSD58" s="8"/>
      <c r="JSE58" s="6"/>
      <c r="JSF58" s="57"/>
      <c r="JSG58" s="795"/>
      <c r="JSH58" s="8"/>
      <c r="JSI58" s="8"/>
      <c r="JSJ58" s="32"/>
      <c r="JSK58" s="8"/>
      <c r="JSL58" s="6"/>
      <c r="JSM58" s="57"/>
      <c r="JSN58" s="795"/>
      <c r="JSO58" s="8"/>
      <c r="JSP58" s="8"/>
      <c r="JSQ58" s="32"/>
      <c r="JSR58" s="8"/>
      <c r="JSS58" s="6"/>
      <c r="JST58" s="57"/>
      <c r="JSU58" s="795"/>
      <c r="JSV58" s="8"/>
      <c r="JSW58" s="8"/>
      <c r="JSX58" s="32"/>
      <c r="JSY58" s="8"/>
      <c r="JSZ58" s="6"/>
      <c r="JTA58" s="57"/>
      <c r="JTB58" s="795"/>
      <c r="JTC58" s="8"/>
      <c r="JTD58" s="8"/>
      <c r="JTE58" s="32"/>
      <c r="JTF58" s="8"/>
      <c r="JTG58" s="6"/>
      <c r="JTH58" s="57"/>
      <c r="JTI58" s="795"/>
      <c r="JTJ58" s="8"/>
      <c r="JTK58" s="8"/>
      <c r="JTL58" s="32"/>
      <c r="JTM58" s="8"/>
      <c r="JTN58" s="6"/>
      <c r="JTO58" s="57"/>
      <c r="JTP58" s="795"/>
      <c r="JTQ58" s="8"/>
      <c r="JTR58" s="8"/>
      <c r="JTS58" s="32"/>
      <c r="JTT58" s="8"/>
      <c r="JTU58" s="6"/>
      <c r="JTV58" s="57"/>
      <c r="JTW58" s="795"/>
      <c r="JTX58" s="8"/>
      <c r="JTY58" s="8"/>
      <c r="JTZ58" s="32"/>
      <c r="JUA58" s="8"/>
      <c r="JUB58" s="6"/>
      <c r="JUC58" s="57"/>
      <c r="JUD58" s="795"/>
      <c r="JUE58" s="8"/>
      <c r="JUF58" s="8"/>
      <c r="JUG58" s="32"/>
      <c r="JUH58" s="8"/>
      <c r="JUI58" s="6"/>
      <c r="JUJ58" s="57"/>
      <c r="JUK58" s="795"/>
      <c r="JUL58" s="8"/>
      <c r="JUM58" s="8"/>
      <c r="JUN58" s="32"/>
      <c r="JUO58" s="8"/>
      <c r="JUP58" s="6"/>
      <c r="JUQ58" s="57"/>
      <c r="JUR58" s="795"/>
      <c r="JUS58" s="8"/>
      <c r="JUT58" s="8"/>
      <c r="JUU58" s="32"/>
      <c r="JUV58" s="8"/>
      <c r="JUW58" s="6"/>
      <c r="JUX58" s="57"/>
      <c r="JUY58" s="795"/>
      <c r="JUZ58" s="8"/>
      <c r="JVA58" s="8"/>
      <c r="JVB58" s="32"/>
      <c r="JVC58" s="8"/>
      <c r="JVD58" s="6"/>
      <c r="JVE58" s="57"/>
      <c r="JVF58" s="795"/>
      <c r="JVG58" s="8"/>
      <c r="JVH58" s="8"/>
      <c r="JVI58" s="32"/>
      <c r="JVJ58" s="8"/>
      <c r="JVK58" s="6"/>
      <c r="JVL58" s="57"/>
      <c r="JVM58" s="795"/>
      <c r="JVN58" s="8"/>
      <c r="JVO58" s="8"/>
      <c r="JVP58" s="32"/>
      <c r="JVQ58" s="8"/>
      <c r="JVR58" s="6"/>
      <c r="JVS58" s="57"/>
      <c r="JVT58" s="795"/>
      <c r="JVU58" s="8"/>
      <c r="JVV58" s="8"/>
      <c r="JVW58" s="32"/>
      <c r="JVX58" s="8"/>
      <c r="JVY58" s="6"/>
      <c r="JVZ58" s="57"/>
      <c r="JWA58" s="795"/>
      <c r="JWB58" s="8"/>
      <c r="JWC58" s="8"/>
      <c r="JWD58" s="32"/>
      <c r="JWE58" s="8"/>
      <c r="JWF58" s="6"/>
      <c r="JWG58" s="57"/>
      <c r="JWH58" s="795"/>
      <c r="JWI58" s="8"/>
      <c r="JWJ58" s="8"/>
      <c r="JWK58" s="32"/>
      <c r="JWL58" s="8"/>
      <c r="JWM58" s="6"/>
      <c r="JWN58" s="57"/>
      <c r="JWO58" s="795"/>
      <c r="JWP58" s="8"/>
      <c r="JWQ58" s="8"/>
      <c r="JWR58" s="32"/>
      <c r="JWS58" s="8"/>
      <c r="JWT58" s="6"/>
      <c r="JWU58" s="57"/>
      <c r="JWV58" s="795"/>
      <c r="JWW58" s="8"/>
      <c r="JWX58" s="8"/>
      <c r="JWY58" s="32"/>
      <c r="JWZ58" s="8"/>
      <c r="JXA58" s="6"/>
      <c r="JXB58" s="57"/>
      <c r="JXC58" s="795"/>
      <c r="JXD58" s="8"/>
      <c r="JXE58" s="8"/>
      <c r="JXF58" s="32"/>
      <c r="JXG58" s="8"/>
      <c r="JXH58" s="6"/>
      <c r="JXI58" s="57"/>
      <c r="JXJ58" s="795"/>
      <c r="JXK58" s="8"/>
      <c r="JXL58" s="8"/>
      <c r="JXM58" s="32"/>
      <c r="JXN58" s="8"/>
      <c r="JXO58" s="6"/>
      <c r="JXP58" s="57"/>
      <c r="JXQ58" s="795"/>
      <c r="JXR58" s="8"/>
      <c r="JXS58" s="8"/>
      <c r="JXT58" s="32"/>
      <c r="JXU58" s="8"/>
      <c r="JXV58" s="6"/>
      <c r="JXW58" s="57"/>
      <c r="JXX58" s="795"/>
      <c r="JXY58" s="8"/>
      <c r="JXZ58" s="8"/>
      <c r="JYA58" s="32"/>
      <c r="JYB58" s="8"/>
      <c r="JYC58" s="6"/>
      <c r="JYD58" s="57"/>
      <c r="JYE58" s="795"/>
      <c r="JYF58" s="8"/>
      <c r="JYG58" s="8"/>
      <c r="JYH58" s="32"/>
      <c r="JYI58" s="8"/>
      <c r="JYJ58" s="6"/>
      <c r="JYK58" s="57"/>
      <c r="JYL58" s="795"/>
      <c r="JYM58" s="8"/>
      <c r="JYN58" s="8"/>
      <c r="JYO58" s="32"/>
      <c r="JYP58" s="8"/>
      <c r="JYQ58" s="6"/>
      <c r="JYR58" s="57"/>
      <c r="JYS58" s="795"/>
      <c r="JYT58" s="8"/>
      <c r="JYU58" s="8"/>
      <c r="JYV58" s="32"/>
      <c r="JYW58" s="8"/>
      <c r="JYX58" s="6"/>
      <c r="JYY58" s="57"/>
      <c r="JYZ58" s="795"/>
      <c r="JZA58" s="8"/>
      <c r="JZB58" s="8"/>
      <c r="JZC58" s="32"/>
      <c r="JZD58" s="8"/>
      <c r="JZE58" s="6"/>
      <c r="JZF58" s="57"/>
      <c r="JZG58" s="795"/>
      <c r="JZH58" s="8"/>
      <c r="JZI58" s="8"/>
      <c r="JZJ58" s="32"/>
      <c r="JZK58" s="8"/>
      <c r="JZL58" s="6"/>
      <c r="JZM58" s="57"/>
      <c r="JZN58" s="795"/>
      <c r="JZO58" s="8"/>
      <c r="JZP58" s="8"/>
      <c r="JZQ58" s="32"/>
      <c r="JZR58" s="8"/>
      <c r="JZS58" s="6"/>
      <c r="JZT58" s="57"/>
      <c r="JZU58" s="795"/>
      <c r="JZV58" s="8"/>
      <c r="JZW58" s="8"/>
      <c r="JZX58" s="32"/>
      <c r="JZY58" s="8"/>
      <c r="JZZ58" s="6"/>
      <c r="KAA58" s="57"/>
      <c r="KAB58" s="795"/>
      <c r="KAC58" s="8"/>
      <c r="KAD58" s="8"/>
      <c r="KAE58" s="32"/>
      <c r="KAF58" s="8"/>
      <c r="KAG58" s="6"/>
      <c r="KAH58" s="57"/>
      <c r="KAI58" s="795"/>
      <c r="KAJ58" s="8"/>
      <c r="KAK58" s="8"/>
      <c r="KAL58" s="32"/>
      <c r="KAM58" s="8"/>
      <c r="KAN58" s="6"/>
      <c r="KAO58" s="57"/>
      <c r="KAP58" s="795"/>
      <c r="KAQ58" s="8"/>
      <c r="KAR58" s="8"/>
      <c r="KAS58" s="32"/>
      <c r="KAT58" s="8"/>
      <c r="KAU58" s="6"/>
      <c r="KAV58" s="57"/>
      <c r="KAW58" s="795"/>
      <c r="KAX58" s="8"/>
      <c r="KAY58" s="8"/>
      <c r="KAZ58" s="32"/>
      <c r="KBA58" s="8"/>
      <c r="KBB58" s="6"/>
      <c r="KBC58" s="57"/>
      <c r="KBD58" s="795"/>
      <c r="KBE58" s="8"/>
      <c r="KBF58" s="8"/>
      <c r="KBG58" s="32"/>
      <c r="KBH58" s="8"/>
      <c r="KBI58" s="6"/>
      <c r="KBJ58" s="57"/>
      <c r="KBK58" s="795"/>
      <c r="KBL58" s="8"/>
      <c r="KBM58" s="8"/>
      <c r="KBN58" s="32"/>
      <c r="KBO58" s="8"/>
      <c r="KBP58" s="6"/>
      <c r="KBQ58" s="57"/>
      <c r="KBR58" s="795"/>
      <c r="KBS58" s="8"/>
      <c r="KBT58" s="8"/>
      <c r="KBU58" s="32"/>
      <c r="KBV58" s="8"/>
      <c r="KBW58" s="6"/>
      <c r="KBX58" s="57"/>
      <c r="KBY58" s="795"/>
      <c r="KBZ58" s="8"/>
      <c r="KCA58" s="8"/>
      <c r="KCB58" s="32"/>
      <c r="KCC58" s="8"/>
      <c r="KCD58" s="6"/>
      <c r="KCE58" s="57"/>
      <c r="KCF58" s="795"/>
      <c r="KCG58" s="8"/>
      <c r="KCH58" s="8"/>
      <c r="KCI58" s="32"/>
      <c r="KCJ58" s="8"/>
      <c r="KCK58" s="6"/>
      <c r="KCL58" s="57"/>
      <c r="KCM58" s="795"/>
      <c r="KCN58" s="8"/>
      <c r="KCO58" s="8"/>
      <c r="KCP58" s="32"/>
      <c r="KCQ58" s="8"/>
      <c r="KCR58" s="6"/>
      <c r="KCS58" s="57"/>
      <c r="KCT58" s="795"/>
      <c r="KCU58" s="8"/>
      <c r="KCV58" s="8"/>
      <c r="KCW58" s="32"/>
      <c r="KCX58" s="8"/>
      <c r="KCY58" s="6"/>
      <c r="KCZ58" s="57"/>
      <c r="KDA58" s="795"/>
      <c r="KDB58" s="8"/>
      <c r="KDC58" s="8"/>
      <c r="KDD58" s="32"/>
      <c r="KDE58" s="8"/>
      <c r="KDF58" s="6"/>
      <c r="KDG58" s="57"/>
      <c r="KDH58" s="795"/>
      <c r="KDI58" s="8"/>
      <c r="KDJ58" s="8"/>
      <c r="KDK58" s="32"/>
      <c r="KDL58" s="8"/>
      <c r="KDM58" s="6"/>
      <c r="KDN58" s="57"/>
      <c r="KDO58" s="795"/>
      <c r="KDP58" s="8"/>
      <c r="KDQ58" s="8"/>
      <c r="KDR58" s="32"/>
      <c r="KDS58" s="8"/>
      <c r="KDT58" s="6"/>
      <c r="KDU58" s="57"/>
      <c r="KDV58" s="795"/>
      <c r="KDW58" s="8"/>
      <c r="KDX58" s="8"/>
      <c r="KDY58" s="32"/>
      <c r="KDZ58" s="8"/>
      <c r="KEA58" s="6"/>
      <c r="KEB58" s="57"/>
      <c r="KEC58" s="795"/>
      <c r="KED58" s="8"/>
      <c r="KEE58" s="8"/>
      <c r="KEF58" s="32"/>
      <c r="KEG58" s="8"/>
      <c r="KEH58" s="6"/>
      <c r="KEI58" s="57"/>
      <c r="KEJ58" s="795"/>
      <c r="KEK58" s="8"/>
      <c r="KEL58" s="8"/>
      <c r="KEM58" s="32"/>
      <c r="KEN58" s="8"/>
      <c r="KEO58" s="6"/>
      <c r="KEP58" s="57"/>
      <c r="KEQ58" s="795"/>
      <c r="KER58" s="8"/>
      <c r="KES58" s="8"/>
      <c r="KET58" s="32"/>
      <c r="KEU58" s="8"/>
      <c r="KEV58" s="6"/>
      <c r="KEW58" s="57"/>
      <c r="KEX58" s="795"/>
      <c r="KEY58" s="8"/>
      <c r="KEZ58" s="8"/>
      <c r="KFA58" s="32"/>
      <c r="KFB58" s="8"/>
      <c r="KFC58" s="6"/>
      <c r="KFD58" s="57"/>
      <c r="KFE58" s="795"/>
      <c r="KFF58" s="8"/>
      <c r="KFG58" s="8"/>
      <c r="KFH58" s="32"/>
      <c r="KFI58" s="8"/>
      <c r="KFJ58" s="6"/>
      <c r="KFK58" s="57"/>
      <c r="KFL58" s="795"/>
      <c r="KFM58" s="8"/>
      <c r="KFN58" s="8"/>
      <c r="KFO58" s="32"/>
      <c r="KFP58" s="8"/>
      <c r="KFQ58" s="6"/>
      <c r="KFR58" s="57"/>
      <c r="KFS58" s="795"/>
      <c r="KFT58" s="8"/>
      <c r="KFU58" s="8"/>
      <c r="KFV58" s="32"/>
      <c r="KFW58" s="8"/>
      <c r="KFX58" s="6"/>
      <c r="KFY58" s="57"/>
      <c r="KFZ58" s="795"/>
      <c r="KGA58" s="8"/>
      <c r="KGB58" s="8"/>
      <c r="KGC58" s="32"/>
      <c r="KGD58" s="8"/>
      <c r="KGE58" s="6"/>
      <c r="KGF58" s="57"/>
      <c r="KGG58" s="795"/>
      <c r="KGH58" s="8"/>
      <c r="KGI58" s="8"/>
      <c r="KGJ58" s="32"/>
      <c r="KGK58" s="8"/>
      <c r="KGL58" s="6"/>
      <c r="KGM58" s="57"/>
      <c r="KGN58" s="795"/>
      <c r="KGO58" s="8"/>
      <c r="KGP58" s="8"/>
      <c r="KGQ58" s="32"/>
      <c r="KGR58" s="8"/>
      <c r="KGS58" s="6"/>
      <c r="KGT58" s="57"/>
      <c r="KGU58" s="795"/>
      <c r="KGV58" s="8"/>
      <c r="KGW58" s="8"/>
      <c r="KGX58" s="32"/>
      <c r="KGY58" s="8"/>
      <c r="KGZ58" s="6"/>
      <c r="KHA58" s="57"/>
      <c r="KHB58" s="795"/>
      <c r="KHC58" s="8"/>
      <c r="KHD58" s="8"/>
      <c r="KHE58" s="32"/>
      <c r="KHF58" s="8"/>
      <c r="KHG58" s="6"/>
      <c r="KHH58" s="57"/>
      <c r="KHI58" s="795"/>
      <c r="KHJ58" s="8"/>
      <c r="KHK58" s="8"/>
      <c r="KHL58" s="32"/>
      <c r="KHM58" s="8"/>
      <c r="KHN58" s="6"/>
      <c r="KHO58" s="57"/>
      <c r="KHP58" s="795"/>
      <c r="KHQ58" s="8"/>
      <c r="KHR58" s="8"/>
      <c r="KHS58" s="32"/>
      <c r="KHT58" s="8"/>
      <c r="KHU58" s="6"/>
      <c r="KHV58" s="57"/>
      <c r="KHW58" s="795"/>
      <c r="KHX58" s="8"/>
      <c r="KHY58" s="8"/>
      <c r="KHZ58" s="32"/>
      <c r="KIA58" s="8"/>
      <c r="KIB58" s="6"/>
      <c r="KIC58" s="57"/>
      <c r="KID58" s="795"/>
      <c r="KIE58" s="8"/>
      <c r="KIF58" s="8"/>
      <c r="KIG58" s="32"/>
      <c r="KIH58" s="8"/>
      <c r="KII58" s="6"/>
      <c r="KIJ58" s="57"/>
      <c r="KIK58" s="795"/>
      <c r="KIL58" s="8"/>
      <c r="KIM58" s="8"/>
      <c r="KIN58" s="32"/>
      <c r="KIO58" s="8"/>
      <c r="KIP58" s="6"/>
      <c r="KIQ58" s="57"/>
      <c r="KIR58" s="795"/>
      <c r="KIS58" s="8"/>
      <c r="KIT58" s="8"/>
      <c r="KIU58" s="32"/>
      <c r="KIV58" s="8"/>
      <c r="KIW58" s="6"/>
      <c r="KIX58" s="57"/>
      <c r="KIY58" s="795"/>
      <c r="KIZ58" s="8"/>
      <c r="KJA58" s="8"/>
      <c r="KJB58" s="32"/>
      <c r="KJC58" s="8"/>
      <c r="KJD58" s="6"/>
      <c r="KJE58" s="57"/>
      <c r="KJF58" s="795"/>
      <c r="KJG58" s="8"/>
      <c r="KJH58" s="8"/>
      <c r="KJI58" s="32"/>
      <c r="KJJ58" s="8"/>
      <c r="KJK58" s="6"/>
      <c r="KJL58" s="57"/>
      <c r="KJM58" s="795"/>
      <c r="KJN58" s="8"/>
      <c r="KJO58" s="8"/>
      <c r="KJP58" s="32"/>
      <c r="KJQ58" s="8"/>
      <c r="KJR58" s="6"/>
      <c r="KJS58" s="57"/>
      <c r="KJT58" s="795"/>
      <c r="KJU58" s="8"/>
      <c r="KJV58" s="8"/>
      <c r="KJW58" s="32"/>
      <c r="KJX58" s="8"/>
      <c r="KJY58" s="6"/>
      <c r="KJZ58" s="57"/>
      <c r="KKA58" s="795"/>
      <c r="KKB58" s="8"/>
      <c r="KKC58" s="8"/>
      <c r="KKD58" s="32"/>
      <c r="KKE58" s="8"/>
      <c r="KKF58" s="6"/>
      <c r="KKG58" s="57"/>
      <c r="KKH58" s="795"/>
      <c r="KKI58" s="8"/>
      <c r="KKJ58" s="8"/>
      <c r="KKK58" s="32"/>
      <c r="KKL58" s="8"/>
      <c r="KKM58" s="6"/>
      <c r="KKN58" s="57"/>
      <c r="KKO58" s="795"/>
      <c r="KKP58" s="8"/>
      <c r="KKQ58" s="8"/>
      <c r="KKR58" s="32"/>
      <c r="KKS58" s="8"/>
      <c r="KKT58" s="6"/>
      <c r="KKU58" s="57"/>
      <c r="KKV58" s="795"/>
      <c r="KKW58" s="8"/>
      <c r="KKX58" s="8"/>
      <c r="KKY58" s="32"/>
      <c r="KKZ58" s="8"/>
      <c r="KLA58" s="6"/>
      <c r="KLB58" s="57"/>
      <c r="KLC58" s="795"/>
      <c r="KLD58" s="8"/>
      <c r="KLE58" s="8"/>
      <c r="KLF58" s="32"/>
      <c r="KLG58" s="8"/>
      <c r="KLH58" s="6"/>
      <c r="KLI58" s="57"/>
      <c r="KLJ58" s="795"/>
      <c r="KLK58" s="8"/>
      <c r="KLL58" s="8"/>
      <c r="KLM58" s="32"/>
      <c r="KLN58" s="8"/>
      <c r="KLO58" s="6"/>
      <c r="KLP58" s="57"/>
      <c r="KLQ58" s="795"/>
      <c r="KLR58" s="8"/>
      <c r="KLS58" s="8"/>
      <c r="KLT58" s="32"/>
      <c r="KLU58" s="8"/>
      <c r="KLV58" s="6"/>
      <c r="KLW58" s="57"/>
      <c r="KLX58" s="795"/>
      <c r="KLY58" s="8"/>
      <c r="KLZ58" s="8"/>
      <c r="KMA58" s="32"/>
      <c r="KMB58" s="8"/>
      <c r="KMC58" s="6"/>
      <c r="KMD58" s="57"/>
      <c r="KME58" s="795"/>
      <c r="KMF58" s="8"/>
      <c r="KMG58" s="8"/>
      <c r="KMH58" s="32"/>
      <c r="KMI58" s="8"/>
      <c r="KMJ58" s="6"/>
      <c r="KMK58" s="57"/>
      <c r="KML58" s="795"/>
      <c r="KMM58" s="8"/>
      <c r="KMN58" s="8"/>
      <c r="KMO58" s="32"/>
      <c r="KMP58" s="8"/>
      <c r="KMQ58" s="6"/>
      <c r="KMR58" s="57"/>
      <c r="KMS58" s="795"/>
      <c r="KMT58" s="8"/>
      <c r="KMU58" s="8"/>
      <c r="KMV58" s="32"/>
      <c r="KMW58" s="8"/>
      <c r="KMX58" s="6"/>
      <c r="KMY58" s="57"/>
      <c r="KMZ58" s="795"/>
      <c r="KNA58" s="8"/>
      <c r="KNB58" s="8"/>
      <c r="KNC58" s="32"/>
      <c r="KND58" s="8"/>
      <c r="KNE58" s="6"/>
      <c r="KNF58" s="57"/>
      <c r="KNG58" s="795"/>
      <c r="KNH58" s="8"/>
      <c r="KNI58" s="8"/>
      <c r="KNJ58" s="32"/>
      <c r="KNK58" s="8"/>
      <c r="KNL58" s="6"/>
      <c r="KNM58" s="57"/>
      <c r="KNN58" s="795"/>
      <c r="KNO58" s="8"/>
      <c r="KNP58" s="8"/>
      <c r="KNQ58" s="32"/>
      <c r="KNR58" s="8"/>
      <c r="KNS58" s="6"/>
      <c r="KNT58" s="57"/>
      <c r="KNU58" s="795"/>
      <c r="KNV58" s="8"/>
      <c r="KNW58" s="8"/>
      <c r="KNX58" s="32"/>
      <c r="KNY58" s="8"/>
      <c r="KNZ58" s="6"/>
      <c r="KOA58" s="57"/>
      <c r="KOB58" s="795"/>
      <c r="KOC58" s="8"/>
      <c r="KOD58" s="8"/>
      <c r="KOE58" s="32"/>
      <c r="KOF58" s="8"/>
      <c r="KOG58" s="6"/>
      <c r="KOH58" s="57"/>
      <c r="KOI58" s="795"/>
      <c r="KOJ58" s="8"/>
      <c r="KOK58" s="8"/>
      <c r="KOL58" s="32"/>
      <c r="KOM58" s="8"/>
      <c r="KON58" s="6"/>
      <c r="KOO58" s="57"/>
      <c r="KOP58" s="795"/>
      <c r="KOQ58" s="8"/>
      <c r="KOR58" s="8"/>
      <c r="KOS58" s="32"/>
      <c r="KOT58" s="8"/>
      <c r="KOU58" s="6"/>
      <c r="KOV58" s="57"/>
      <c r="KOW58" s="795"/>
      <c r="KOX58" s="8"/>
      <c r="KOY58" s="8"/>
      <c r="KOZ58" s="32"/>
      <c r="KPA58" s="8"/>
      <c r="KPB58" s="6"/>
      <c r="KPC58" s="57"/>
      <c r="KPD58" s="795"/>
      <c r="KPE58" s="8"/>
      <c r="KPF58" s="8"/>
      <c r="KPG58" s="32"/>
      <c r="KPH58" s="8"/>
      <c r="KPI58" s="6"/>
      <c r="KPJ58" s="57"/>
      <c r="KPK58" s="795"/>
      <c r="KPL58" s="8"/>
      <c r="KPM58" s="8"/>
      <c r="KPN58" s="32"/>
      <c r="KPO58" s="8"/>
      <c r="KPP58" s="6"/>
      <c r="KPQ58" s="57"/>
      <c r="KPR58" s="795"/>
      <c r="KPS58" s="8"/>
      <c r="KPT58" s="8"/>
      <c r="KPU58" s="32"/>
      <c r="KPV58" s="8"/>
      <c r="KPW58" s="6"/>
      <c r="KPX58" s="57"/>
      <c r="KPY58" s="795"/>
      <c r="KPZ58" s="8"/>
      <c r="KQA58" s="8"/>
      <c r="KQB58" s="32"/>
      <c r="KQC58" s="8"/>
      <c r="KQD58" s="6"/>
      <c r="KQE58" s="57"/>
      <c r="KQF58" s="795"/>
      <c r="KQG58" s="8"/>
      <c r="KQH58" s="8"/>
      <c r="KQI58" s="32"/>
      <c r="KQJ58" s="8"/>
      <c r="KQK58" s="6"/>
      <c r="KQL58" s="57"/>
      <c r="KQM58" s="795"/>
      <c r="KQN58" s="8"/>
      <c r="KQO58" s="8"/>
      <c r="KQP58" s="32"/>
      <c r="KQQ58" s="8"/>
      <c r="KQR58" s="6"/>
      <c r="KQS58" s="57"/>
      <c r="KQT58" s="795"/>
      <c r="KQU58" s="8"/>
      <c r="KQV58" s="8"/>
      <c r="KQW58" s="32"/>
      <c r="KQX58" s="8"/>
      <c r="KQY58" s="6"/>
      <c r="KQZ58" s="57"/>
      <c r="KRA58" s="795"/>
      <c r="KRB58" s="8"/>
      <c r="KRC58" s="8"/>
      <c r="KRD58" s="32"/>
      <c r="KRE58" s="8"/>
      <c r="KRF58" s="6"/>
      <c r="KRG58" s="57"/>
      <c r="KRH58" s="795"/>
      <c r="KRI58" s="8"/>
      <c r="KRJ58" s="8"/>
      <c r="KRK58" s="32"/>
      <c r="KRL58" s="8"/>
      <c r="KRM58" s="6"/>
      <c r="KRN58" s="57"/>
      <c r="KRO58" s="795"/>
      <c r="KRP58" s="8"/>
      <c r="KRQ58" s="8"/>
      <c r="KRR58" s="32"/>
      <c r="KRS58" s="8"/>
      <c r="KRT58" s="6"/>
      <c r="KRU58" s="57"/>
      <c r="KRV58" s="795"/>
      <c r="KRW58" s="8"/>
      <c r="KRX58" s="8"/>
      <c r="KRY58" s="32"/>
      <c r="KRZ58" s="8"/>
      <c r="KSA58" s="6"/>
      <c r="KSB58" s="57"/>
      <c r="KSC58" s="795"/>
      <c r="KSD58" s="8"/>
      <c r="KSE58" s="8"/>
      <c r="KSF58" s="32"/>
      <c r="KSG58" s="8"/>
      <c r="KSH58" s="6"/>
      <c r="KSI58" s="57"/>
      <c r="KSJ58" s="795"/>
      <c r="KSK58" s="8"/>
      <c r="KSL58" s="8"/>
      <c r="KSM58" s="32"/>
      <c r="KSN58" s="8"/>
      <c r="KSO58" s="6"/>
      <c r="KSP58" s="57"/>
      <c r="KSQ58" s="795"/>
      <c r="KSR58" s="8"/>
      <c r="KSS58" s="8"/>
      <c r="KST58" s="32"/>
      <c r="KSU58" s="8"/>
      <c r="KSV58" s="6"/>
      <c r="KSW58" s="57"/>
      <c r="KSX58" s="795"/>
      <c r="KSY58" s="8"/>
      <c r="KSZ58" s="8"/>
      <c r="KTA58" s="32"/>
      <c r="KTB58" s="8"/>
      <c r="KTC58" s="6"/>
      <c r="KTD58" s="57"/>
      <c r="KTE58" s="795"/>
      <c r="KTF58" s="8"/>
      <c r="KTG58" s="8"/>
      <c r="KTH58" s="32"/>
      <c r="KTI58" s="8"/>
      <c r="KTJ58" s="6"/>
      <c r="KTK58" s="57"/>
      <c r="KTL58" s="795"/>
      <c r="KTM58" s="8"/>
      <c r="KTN58" s="8"/>
      <c r="KTO58" s="32"/>
      <c r="KTP58" s="8"/>
      <c r="KTQ58" s="6"/>
      <c r="KTR58" s="57"/>
      <c r="KTS58" s="795"/>
      <c r="KTT58" s="8"/>
      <c r="KTU58" s="8"/>
      <c r="KTV58" s="32"/>
      <c r="KTW58" s="8"/>
      <c r="KTX58" s="6"/>
      <c r="KTY58" s="57"/>
      <c r="KTZ58" s="795"/>
      <c r="KUA58" s="8"/>
      <c r="KUB58" s="8"/>
      <c r="KUC58" s="32"/>
      <c r="KUD58" s="8"/>
      <c r="KUE58" s="6"/>
      <c r="KUF58" s="57"/>
      <c r="KUG58" s="795"/>
      <c r="KUH58" s="8"/>
      <c r="KUI58" s="8"/>
      <c r="KUJ58" s="32"/>
      <c r="KUK58" s="8"/>
      <c r="KUL58" s="6"/>
      <c r="KUM58" s="57"/>
      <c r="KUN58" s="795"/>
      <c r="KUO58" s="8"/>
      <c r="KUP58" s="8"/>
      <c r="KUQ58" s="32"/>
      <c r="KUR58" s="8"/>
      <c r="KUS58" s="6"/>
      <c r="KUT58" s="57"/>
      <c r="KUU58" s="795"/>
      <c r="KUV58" s="8"/>
      <c r="KUW58" s="8"/>
      <c r="KUX58" s="32"/>
      <c r="KUY58" s="8"/>
      <c r="KUZ58" s="6"/>
      <c r="KVA58" s="57"/>
      <c r="KVB58" s="795"/>
      <c r="KVC58" s="8"/>
      <c r="KVD58" s="8"/>
      <c r="KVE58" s="32"/>
      <c r="KVF58" s="8"/>
      <c r="KVG58" s="6"/>
      <c r="KVH58" s="57"/>
      <c r="KVI58" s="795"/>
      <c r="KVJ58" s="8"/>
      <c r="KVK58" s="8"/>
      <c r="KVL58" s="32"/>
      <c r="KVM58" s="8"/>
      <c r="KVN58" s="6"/>
      <c r="KVO58" s="57"/>
      <c r="KVP58" s="795"/>
      <c r="KVQ58" s="8"/>
      <c r="KVR58" s="8"/>
      <c r="KVS58" s="32"/>
      <c r="KVT58" s="8"/>
      <c r="KVU58" s="6"/>
      <c r="KVV58" s="57"/>
      <c r="KVW58" s="795"/>
      <c r="KVX58" s="8"/>
      <c r="KVY58" s="8"/>
      <c r="KVZ58" s="32"/>
      <c r="KWA58" s="8"/>
      <c r="KWB58" s="6"/>
      <c r="KWC58" s="57"/>
      <c r="KWD58" s="795"/>
      <c r="KWE58" s="8"/>
      <c r="KWF58" s="8"/>
      <c r="KWG58" s="32"/>
      <c r="KWH58" s="8"/>
      <c r="KWI58" s="6"/>
      <c r="KWJ58" s="57"/>
      <c r="KWK58" s="795"/>
      <c r="KWL58" s="8"/>
      <c r="KWM58" s="8"/>
      <c r="KWN58" s="32"/>
      <c r="KWO58" s="8"/>
      <c r="KWP58" s="6"/>
      <c r="KWQ58" s="57"/>
      <c r="KWR58" s="795"/>
      <c r="KWS58" s="8"/>
      <c r="KWT58" s="8"/>
      <c r="KWU58" s="32"/>
      <c r="KWV58" s="8"/>
      <c r="KWW58" s="6"/>
      <c r="KWX58" s="57"/>
      <c r="KWY58" s="795"/>
      <c r="KWZ58" s="8"/>
      <c r="KXA58" s="8"/>
      <c r="KXB58" s="32"/>
      <c r="KXC58" s="8"/>
      <c r="KXD58" s="6"/>
      <c r="KXE58" s="57"/>
      <c r="KXF58" s="795"/>
      <c r="KXG58" s="8"/>
      <c r="KXH58" s="8"/>
      <c r="KXI58" s="32"/>
      <c r="KXJ58" s="8"/>
      <c r="KXK58" s="6"/>
      <c r="KXL58" s="57"/>
      <c r="KXM58" s="795"/>
      <c r="KXN58" s="8"/>
      <c r="KXO58" s="8"/>
      <c r="KXP58" s="32"/>
      <c r="KXQ58" s="8"/>
      <c r="KXR58" s="6"/>
      <c r="KXS58" s="57"/>
      <c r="KXT58" s="795"/>
      <c r="KXU58" s="8"/>
      <c r="KXV58" s="8"/>
      <c r="KXW58" s="32"/>
      <c r="KXX58" s="8"/>
      <c r="KXY58" s="6"/>
      <c r="KXZ58" s="57"/>
      <c r="KYA58" s="795"/>
      <c r="KYB58" s="8"/>
      <c r="KYC58" s="8"/>
      <c r="KYD58" s="32"/>
      <c r="KYE58" s="8"/>
      <c r="KYF58" s="6"/>
      <c r="KYG58" s="57"/>
      <c r="KYH58" s="795"/>
      <c r="KYI58" s="8"/>
      <c r="KYJ58" s="8"/>
      <c r="KYK58" s="32"/>
      <c r="KYL58" s="8"/>
      <c r="KYM58" s="6"/>
      <c r="KYN58" s="57"/>
      <c r="KYO58" s="795"/>
      <c r="KYP58" s="8"/>
      <c r="KYQ58" s="8"/>
      <c r="KYR58" s="32"/>
      <c r="KYS58" s="8"/>
      <c r="KYT58" s="6"/>
      <c r="KYU58" s="57"/>
      <c r="KYV58" s="795"/>
      <c r="KYW58" s="8"/>
      <c r="KYX58" s="8"/>
      <c r="KYY58" s="32"/>
      <c r="KYZ58" s="8"/>
      <c r="KZA58" s="6"/>
      <c r="KZB58" s="57"/>
      <c r="KZC58" s="795"/>
      <c r="KZD58" s="8"/>
      <c r="KZE58" s="8"/>
      <c r="KZF58" s="32"/>
      <c r="KZG58" s="8"/>
      <c r="KZH58" s="6"/>
      <c r="KZI58" s="57"/>
      <c r="KZJ58" s="795"/>
      <c r="KZK58" s="8"/>
      <c r="KZL58" s="8"/>
      <c r="KZM58" s="32"/>
      <c r="KZN58" s="8"/>
      <c r="KZO58" s="6"/>
      <c r="KZP58" s="57"/>
      <c r="KZQ58" s="795"/>
      <c r="KZR58" s="8"/>
      <c r="KZS58" s="8"/>
      <c r="KZT58" s="32"/>
      <c r="KZU58" s="8"/>
      <c r="KZV58" s="6"/>
      <c r="KZW58" s="57"/>
      <c r="KZX58" s="795"/>
      <c r="KZY58" s="8"/>
      <c r="KZZ58" s="8"/>
      <c r="LAA58" s="32"/>
      <c r="LAB58" s="8"/>
      <c r="LAC58" s="6"/>
      <c r="LAD58" s="57"/>
      <c r="LAE58" s="795"/>
      <c r="LAF58" s="8"/>
      <c r="LAG58" s="8"/>
      <c r="LAH58" s="32"/>
      <c r="LAI58" s="8"/>
      <c r="LAJ58" s="6"/>
      <c r="LAK58" s="57"/>
      <c r="LAL58" s="795"/>
      <c r="LAM58" s="8"/>
      <c r="LAN58" s="8"/>
      <c r="LAO58" s="32"/>
      <c r="LAP58" s="8"/>
      <c r="LAQ58" s="6"/>
      <c r="LAR58" s="57"/>
      <c r="LAS58" s="795"/>
      <c r="LAT58" s="8"/>
      <c r="LAU58" s="8"/>
      <c r="LAV58" s="32"/>
      <c r="LAW58" s="8"/>
      <c r="LAX58" s="6"/>
      <c r="LAY58" s="57"/>
      <c r="LAZ58" s="795"/>
      <c r="LBA58" s="8"/>
      <c r="LBB58" s="8"/>
      <c r="LBC58" s="32"/>
      <c r="LBD58" s="8"/>
      <c r="LBE58" s="6"/>
      <c r="LBF58" s="57"/>
      <c r="LBG58" s="795"/>
      <c r="LBH58" s="8"/>
      <c r="LBI58" s="8"/>
      <c r="LBJ58" s="32"/>
      <c r="LBK58" s="8"/>
      <c r="LBL58" s="6"/>
      <c r="LBM58" s="57"/>
      <c r="LBN58" s="795"/>
      <c r="LBO58" s="8"/>
      <c r="LBP58" s="8"/>
      <c r="LBQ58" s="32"/>
      <c r="LBR58" s="8"/>
      <c r="LBS58" s="6"/>
      <c r="LBT58" s="57"/>
      <c r="LBU58" s="795"/>
      <c r="LBV58" s="8"/>
      <c r="LBW58" s="8"/>
      <c r="LBX58" s="32"/>
      <c r="LBY58" s="8"/>
      <c r="LBZ58" s="6"/>
      <c r="LCA58" s="57"/>
      <c r="LCB58" s="795"/>
      <c r="LCC58" s="8"/>
      <c r="LCD58" s="8"/>
      <c r="LCE58" s="32"/>
      <c r="LCF58" s="8"/>
      <c r="LCG58" s="6"/>
      <c r="LCH58" s="57"/>
      <c r="LCI58" s="795"/>
      <c r="LCJ58" s="8"/>
      <c r="LCK58" s="8"/>
      <c r="LCL58" s="32"/>
      <c r="LCM58" s="8"/>
      <c r="LCN58" s="6"/>
      <c r="LCO58" s="57"/>
      <c r="LCP58" s="795"/>
      <c r="LCQ58" s="8"/>
      <c r="LCR58" s="8"/>
      <c r="LCS58" s="32"/>
      <c r="LCT58" s="8"/>
      <c r="LCU58" s="6"/>
      <c r="LCV58" s="57"/>
      <c r="LCW58" s="795"/>
      <c r="LCX58" s="8"/>
      <c r="LCY58" s="8"/>
      <c r="LCZ58" s="32"/>
      <c r="LDA58" s="8"/>
      <c r="LDB58" s="6"/>
      <c r="LDC58" s="57"/>
      <c r="LDD58" s="795"/>
      <c r="LDE58" s="8"/>
      <c r="LDF58" s="8"/>
      <c r="LDG58" s="32"/>
      <c r="LDH58" s="8"/>
      <c r="LDI58" s="6"/>
      <c r="LDJ58" s="57"/>
      <c r="LDK58" s="795"/>
      <c r="LDL58" s="8"/>
      <c r="LDM58" s="8"/>
      <c r="LDN58" s="32"/>
      <c r="LDO58" s="8"/>
      <c r="LDP58" s="6"/>
      <c r="LDQ58" s="57"/>
      <c r="LDR58" s="795"/>
      <c r="LDS58" s="8"/>
      <c r="LDT58" s="8"/>
      <c r="LDU58" s="32"/>
      <c r="LDV58" s="8"/>
      <c r="LDW58" s="6"/>
      <c r="LDX58" s="57"/>
      <c r="LDY58" s="795"/>
      <c r="LDZ58" s="8"/>
      <c r="LEA58" s="8"/>
      <c r="LEB58" s="32"/>
      <c r="LEC58" s="8"/>
      <c r="LED58" s="6"/>
      <c r="LEE58" s="57"/>
      <c r="LEF58" s="795"/>
      <c r="LEG58" s="8"/>
      <c r="LEH58" s="8"/>
      <c r="LEI58" s="32"/>
      <c r="LEJ58" s="8"/>
      <c r="LEK58" s="6"/>
      <c r="LEL58" s="57"/>
      <c r="LEM58" s="795"/>
      <c r="LEN58" s="8"/>
      <c r="LEO58" s="8"/>
      <c r="LEP58" s="32"/>
      <c r="LEQ58" s="8"/>
      <c r="LER58" s="6"/>
      <c r="LES58" s="57"/>
      <c r="LET58" s="795"/>
      <c r="LEU58" s="8"/>
      <c r="LEV58" s="8"/>
      <c r="LEW58" s="32"/>
      <c r="LEX58" s="8"/>
      <c r="LEY58" s="6"/>
      <c r="LEZ58" s="57"/>
      <c r="LFA58" s="795"/>
      <c r="LFB58" s="8"/>
      <c r="LFC58" s="8"/>
      <c r="LFD58" s="32"/>
      <c r="LFE58" s="8"/>
      <c r="LFF58" s="6"/>
      <c r="LFG58" s="57"/>
      <c r="LFH58" s="795"/>
      <c r="LFI58" s="8"/>
      <c r="LFJ58" s="8"/>
      <c r="LFK58" s="32"/>
      <c r="LFL58" s="8"/>
      <c r="LFM58" s="6"/>
      <c r="LFN58" s="57"/>
      <c r="LFO58" s="795"/>
      <c r="LFP58" s="8"/>
      <c r="LFQ58" s="8"/>
      <c r="LFR58" s="32"/>
      <c r="LFS58" s="8"/>
      <c r="LFT58" s="6"/>
      <c r="LFU58" s="57"/>
      <c r="LFV58" s="795"/>
      <c r="LFW58" s="8"/>
      <c r="LFX58" s="8"/>
      <c r="LFY58" s="32"/>
      <c r="LFZ58" s="8"/>
      <c r="LGA58" s="6"/>
      <c r="LGB58" s="57"/>
      <c r="LGC58" s="795"/>
      <c r="LGD58" s="8"/>
      <c r="LGE58" s="8"/>
      <c r="LGF58" s="32"/>
      <c r="LGG58" s="8"/>
      <c r="LGH58" s="6"/>
      <c r="LGI58" s="57"/>
      <c r="LGJ58" s="795"/>
      <c r="LGK58" s="8"/>
      <c r="LGL58" s="8"/>
      <c r="LGM58" s="32"/>
      <c r="LGN58" s="8"/>
      <c r="LGO58" s="6"/>
      <c r="LGP58" s="57"/>
      <c r="LGQ58" s="795"/>
      <c r="LGR58" s="8"/>
      <c r="LGS58" s="8"/>
      <c r="LGT58" s="32"/>
      <c r="LGU58" s="8"/>
      <c r="LGV58" s="6"/>
      <c r="LGW58" s="57"/>
      <c r="LGX58" s="795"/>
      <c r="LGY58" s="8"/>
      <c r="LGZ58" s="8"/>
      <c r="LHA58" s="32"/>
      <c r="LHB58" s="8"/>
      <c r="LHC58" s="6"/>
      <c r="LHD58" s="57"/>
      <c r="LHE58" s="795"/>
      <c r="LHF58" s="8"/>
      <c r="LHG58" s="8"/>
      <c r="LHH58" s="32"/>
      <c r="LHI58" s="8"/>
      <c r="LHJ58" s="6"/>
      <c r="LHK58" s="57"/>
      <c r="LHL58" s="795"/>
      <c r="LHM58" s="8"/>
      <c r="LHN58" s="8"/>
      <c r="LHO58" s="32"/>
      <c r="LHP58" s="8"/>
      <c r="LHQ58" s="6"/>
      <c r="LHR58" s="57"/>
      <c r="LHS58" s="795"/>
      <c r="LHT58" s="8"/>
      <c r="LHU58" s="8"/>
      <c r="LHV58" s="32"/>
      <c r="LHW58" s="8"/>
      <c r="LHX58" s="6"/>
      <c r="LHY58" s="57"/>
      <c r="LHZ58" s="795"/>
      <c r="LIA58" s="8"/>
      <c r="LIB58" s="8"/>
      <c r="LIC58" s="32"/>
      <c r="LID58" s="8"/>
      <c r="LIE58" s="6"/>
      <c r="LIF58" s="57"/>
      <c r="LIG58" s="795"/>
      <c r="LIH58" s="8"/>
      <c r="LII58" s="8"/>
      <c r="LIJ58" s="32"/>
      <c r="LIK58" s="8"/>
      <c r="LIL58" s="6"/>
      <c r="LIM58" s="57"/>
      <c r="LIN58" s="795"/>
      <c r="LIO58" s="8"/>
      <c r="LIP58" s="8"/>
      <c r="LIQ58" s="32"/>
      <c r="LIR58" s="8"/>
      <c r="LIS58" s="6"/>
      <c r="LIT58" s="57"/>
      <c r="LIU58" s="795"/>
      <c r="LIV58" s="8"/>
      <c r="LIW58" s="8"/>
      <c r="LIX58" s="32"/>
      <c r="LIY58" s="8"/>
      <c r="LIZ58" s="6"/>
      <c r="LJA58" s="57"/>
      <c r="LJB58" s="795"/>
      <c r="LJC58" s="8"/>
      <c r="LJD58" s="8"/>
      <c r="LJE58" s="32"/>
      <c r="LJF58" s="8"/>
      <c r="LJG58" s="6"/>
      <c r="LJH58" s="57"/>
      <c r="LJI58" s="795"/>
      <c r="LJJ58" s="8"/>
      <c r="LJK58" s="8"/>
      <c r="LJL58" s="32"/>
      <c r="LJM58" s="8"/>
      <c r="LJN58" s="6"/>
      <c r="LJO58" s="57"/>
      <c r="LJP58" s="795"/>
      <c r="LJQ58" s="8"/>
      <c r="LJR58" s="8"/>
      <c r="LJS58" s="32"/>
      <c r="LJT58" s="8"/>
      <c r="LJU58" s="6"/>
      <c r="LJV58" s="57"/>
      <c r="LJW58" s="795"/>
      <c r="LJX58" s="8"/>
      <c r="LJY58" s="8"/>
      <c r="LJZ58" s="32"/>
      <c r="LKA58" s="8"/>
      <c r="LKB58" s="6"/>
      <c r="LKC58" s="57"/>
      <c r="LKD58" s="795"/>
      <c r="LKE58" s="8"/>
      <c r="LKF58" s="8"/>
      <c r="LKG58" s="32"/>
      <c r="LKH58" s="8"/>
      <c r="LKI58" s="6"/>
      <c r="LKJ58" s="57"/>
      <c r="LKK58" s="795"/>
      <c r="LKL58" s="8"/>
      <c r="LKM58" s="8"/>
      <c r="LKN58" s="32"/>
      <c r="LKO58" s="8"/>
      <c r="LKP58" s="6"/>
      <c r="LKQ58" s="57"/>
      <c r="LKR58" s="795"/>
      <c r="LKS58" s="8"/>
      <c r="LKT58" s="8"/>
      <c r="LKU58" s="32"/>
      <c r="LKV58" s="8"/>
      <c r="LKW58" s="6"/>
      <c r="LKX58" s="57"/>
      <c r="LKY58" s="795"/>
      <c r="LKZ58" s="8"/>
      <c r="LLA58" s="8"/>
      <c r="LLB58" s="32"/>
      <c r="LLC58" s="8"/>
      <c r="LLD58" s="6"/>
      <c r="LLE58" s="57"/>
      <c r="LLF58" s="795"/>
      <c r="LLG58" s="8"/>
      <c r="LLH58" s="8"/>
      <c r="LLI58" s="32"/>
      <c r="LLJ58" s="8"/>
      <c r="LLK58" s="6"/>
      <c r="LLL58" s="57"/>
      <c r="LLM58" s="795"/>
      <c r="LLN58" s="8"/>
      <c r="LLO58" s="8"/>
      <c r="LLP58" s="32"/>
      <c r="LLQ58" s="8"/>
      <c r="LLR58" s="6"/>
      <c r="LLS58" s="57"/>
      <c r="LLT58" s="795"/>
      <c r="LLU58" s="8"/>
      <c r="LLV58" s="8"/>
      <c r="LLW58" s="32"/>
      <c r="LLX58" s="8"/>
      <c r="LLY58" s="6"/>
      <c r="LLZ58" s="57"/>
      <c r="LMA58" s="795"/>
      <c r="LMB58" s="8"/>
      <c r="LMC58" s="8"/>
      <c r="LMD58" s="32"/>
      <c r="LME58" s="8"/>
      <c r="LMF58" s="6"/>
      <c r="LMG58" s="57"/>
      <c r="LMH58" s="795"/>
      <c r="LMI58" s="8"/>
      <c r="LMJ58" s="8"/>
      <c r="LMK58" s="32"/>
      <c r="LML58" s="8"/>
      <c r="LMM58" s="6"/>
      <c r="LMN58" s="57"/>
      <c r="LMO58" s="795"/>
      <c r="LMP58" s="8"/>
      <c r="LMQ58" s="8"/>
      <c r="LMR58" s="32"/>
      <c r="LMS58" s="8"/>
      <c r="LMT58" s="6"/>
      <c r="LMU58" s="57"/>
      <c r="LMV58" s="795"/>
      <c r="LMW58" s="8"/>
      <c r="LMX58" s="8"/>
      <c r="LMY58" s="32"/>
      <c r="LMZ58" s="8"/>
      <c r="LNA58" s="6"/>
      <c r="LNB58" s="57"/>
      <c r="LNC58" s="795"/>
      <c r="LND58" s="8"/>
      <c r="LNE58" s="8"/>
      <c r="LNF58" s="32"/>
      <c r="LNG58" s="8"/>
      <c r="LNH58" s="6"/>
      <c r="LNI58" s="57"/>
      <c r="LNJ58" s="795"/>
      <c r="LNK58" s="8"/>
      <c r="LNL58" s="8"/>
      <c r="LNM58" s="32"/>
      <c r="LNN58" s="8"/>
      <c r="LNO58" s="6"/>
      <c r="LNP58" s="57"/>
      <c r="LNQ58" s="795"/>
      <c r="LNR58" s="8"/>
      <c r="LNS58" s="8"/>
      <c r="LNT58" s="32"/>
      <c r="LNU58" s="8"/>
      <c r="LNV58" s="6"/>
      <c r="LNW58" s="57"/>
      <c r="LNX58" s="795"/>
      <c r="LNY58" s="8"/>
      <c r="LNZ58" s="8"/>
      <c r="LOA58" s="32"/>
      <c r="LOB58" s="8"/>
      <c r="LOC58" s="6"/>
      <c r="LOD58" s="57"/>
      <c r="LOE58" s="795"/>
      <c r="LOF58" s="8"/>
      <c r="LOG58" s="8"/>
      <c r="LOH58" s="32"/>
      <c r="LOI58" s="8"/>
      <c r="LOJ58" s="6"/>
      <c r="LOK58" s="57"/>
      <c r="LOL58" s="795"/>
      <c r="LOM58" s="8"/>
      <c r="LON58" s="8"/>
      <c r="LOO58" s="32"/>
      <c r="LOP58" s="8"/>
      <c r="LOQ58" s="6"/>
      <c r="LOR58" s="57"/>
      <c r="LOS58" s="795"/>
      <c r="LOT58" s="8"/>
      <c r="LOU58" s="8"/>
      <c r="LOV58" s="32"/>
      <c r="LOW58" s="8"/>
      <c r="LOX58" s="6"/>
      <c r="LOY58" s="57"/>
      <c r="LOZ58" s="795"/>
      <c r="LPA58" s="8"/>
      <c r="LPB58" s="8"/>
      <c r="LPC58" s="32"/>
      <c r="LPD58" s="8"/>
      <c r="LPE58" s="6"/>
      <c r="LPF58" s="57"/>
      <c r="LPG58" s="795"/>
      <c r="LPH58" s="8"/>
      <c r="LPI58" s="8"/>
      <c r="LPJ58" s="32"/>
      <c r="LPK58" s="8"/>
      <c r="LPL58" s="6"/>
      <c r="LPM58" s="57"/>
      <c r="LPN58" s="795"/>
      <c r="LPO58" s="8"/>
      <c r="LPP58" s="8"/>
      <c r="LPQ58" s="32"/>
      <c r="LPR58" s="8"/>
      <c r="LPS58" s="6"/>
      <c r="LPT58" s="57"/>
      <c r="LPU58" s="795"/>
      <c r="LPV58" s="8"/>
      <c r="LPW58" s="8"/>
      <c r="LPX58" s="32"/>
      <c r="LPY58" s="8"/>
      <c r="LPZ58" s="6"/>
      <c r="LQA58" s="57"/>
      <c r="LQB58" s="795"/>
      <c r="LQC58" s="8"/>
      <c r="LQD58" s="8"/>
      <c r="LQE58" s="32"/>
      <c r="LQF58" s="8"/>
      <c r="LQG58" s="6"/>
      <c r="LQH58" s="57"/>
      <c r="LQI58" s="795"/>
      <c r="LQJ58" s="8"/>
      <c r="LQK58" s="8"/>
      <c r="LQL58" s="32"/>
      <c r="LQM58" s="8"/>
      <c r="LQN58" s="6"/>
      <c r="LQO58" s="57"/>
      <c r="LQP58" s="795"/>
      <c r="LQQ58" s="8"/>
      <c r="LQR58" s="8"/>
      <c r="LQS58" s="32"/>
      <c r="LQT58" s="8"/>
      <c r="LQU58" s="6"/>
      <c r="LQV58" s="57"/>
      <c r="LQW58" s="795"/>
      <c r="LQX58" s="8"/>
      <c r="LQY58" s="8"/>
      <c r="LQZ58" s="32"/>
      <c r="LRA58" s="8"/>
      <c r="LRB58" s="6"/>
      <c r="LRC58" s="57"/>
      <c r="LRD58" s="795"/>
      <c r="LRE58" s="8"/>
      <c r="LRF58" s="8"/>
      <c r="LRG58" s="32"/>
      <c r="LRH58" s="8"/>
      <c r="LRI58" s="6"/>
      <c r="LRJ58" s="57"/>
      <c r="LRK58" s="795"/>
      <c r="LRL58" s="8"/>
      <c r="LRM58" s="8"/>
      <c r="LRN58" s="32"/>
      <c r="LRO58" s="8"/>
      <c r="LRP58" s="6"/>
      <c r="LRQ58" s="57"/>
      <c r="LRR58" s="795"/>
      <c r="LRS58" s="8"/>
      <c r="LRT58" s="8"/>
      <c r="LRU58" s="32"/>
      <c r="LRV58" s="8"/>
      <c r="LRW58" s="6"/>
      <c r="LRX58" s="57"/>
      <c r="LRY58" s="795"/>
      <c r="LRZ58" s="8"/>
      <c r="LSA58" s="8"/>
      <c r="LSB58" s="32"/>
      <c r="LSC58" s="8"/>
      <c r="LSD58" s="6"/>
      <c r="LSE58" s="57"/>
      <c r="LSF58" s="795"/>
      <c r="LSG58" s="8"/>
      <c r="LSH58" s="8"/>
      <c r="LSI58" s="32"/>
      <c r="LSJ58" s="8"/>
      <c r="LSK58" s="6"/>
      <c r="LSL58" s="57"/>
      <c r="LSM58" s="795"/>
      <c r="LSN58" s="8"/>
      <c r="LSO58" s="8"/>
      <c r="LSP58" s="32"/>
      <c r="LSQ58" s="8"/>
      <c r="LSR58" s="6"/>
      <c r="LSS58" s="57"/>
      <c r="LST58" s="795"/>
      <c r="LSU58" s="8"/>
      <c r="LSV58" s="8"/>
      <c r="LSW58" s="32"/>
      <c r="LSX58" s="8"/>
      <c r="LSY58" s="6"/>
      <c r="LSZ58" s="57"/>
      <c r="LTA58" s="795"/>
      <c r="LTB58" s="8"/>
      <c r="LTC58" s="8"/>
      <c r="LTD58" s="32"/>
      <c r="LTE58" s="8"/>
      <c r="LTF58" s="6"/>
      <c r="LTG58" s="57"/>
      <c r="LTH58" s="795"/>
      <c r="LTI58" s="8"/>
      <c r="LTJ58" s="8"/>
      <c r="LTK58" s="32"/>
      <c r="LTL58" s="8"/>
      <c r="LTM58" s="6"/>
      <c r="LTN58" s="57"/>
      <c r="LTO58" s="795"/>
      <c r="LTP58" s="8"/>
      <c r="LTQ58" s="8"/>
      <c r="LTR58" s="32"/>
      <c r="LTS58" s="8"/>
      <c r="LTT58" s="6"/>
      <c r="LTU58" s="57"/>
      <c r="LTV58" s="795"/>
      <c r="LTW58" s="8"/>
      <c r="LTX58" s="8"/>
      <c r="LTY58" s="32"/>
      <c r="LTZ58" s="8"/>
      <c r="LUA58" s="6"/>
      <c r="LUB58" s="57"/>
      <c r="LUC58" s="795"/>
      <c r="LUD58" s="8"/>
      <c r="LUE58" s="8"/>
      <c r="LUF58" s="32"/>
      <c r="LUG58" s="8"/>
      <c r="LUH58" s="6"/>
      <c r="LUI58" s="57"/>
      <c r="LUJ58" s="795"/>
      <c r="LUK58" s="8"/>
      <c r="LUL58" s="8"/>
      <c r="LUM58" s="32"/>
      <c r="LUN58" s="8"/>
      <c r="LUO58" s="6"/>
      <c r="LUP58" s="57"/>
      <c r="LUQ58" s="795"/>
      <c r="LUR58" s="8"/>
      <c r="LUS58" s="8"/>
      <c r="LUT58" s="32"/>
      <c r="LUU58" s="8"/>
      <c r="LUV58" s="6"/>
      <c r="LUW58" s="57"/>
      <c r="LUX58" s="795"/>
      <c r="LUY58" s="8"/>
      <c r="LUZ58" s="8"/>
      <c r="LVA58" s="32"/>
      <c r="LVB58" s="8"/>
      <c r="LVC58" s="6"/>
      <c r="LVD58" s="57"/>
      <c r="LVE58" s="795"/>
      <c r="LVF58" s="8"/>
      <c r="LVG58" s="8"/>
      <c r="LVH58" s="32"/>
      <c r="LVI58" s="8"/>
      <c r="LVJ58" s="6"/>
      <c r="LVK58" s="57"/>
      <c r="LVL58" s="795"/>
      <c r="LVM58" s="8"/>
      <c r="LVN58" s="8"/>
      <c r="LVO58" s="32"/>
      <c r="LVP58" s="8"/>
      <c r="LVQ58" s="6"/>
      <c r="LVR58" s="57"/>
      <c r="LVS58" s="795"/>
      <c r="LVT58" s="8"/>
      <c r="LVU58" s="8"/>
      <c r="LVV58" s="32"/>
      <c r="LVW58" s="8"/>
      <c r="LVX58" s="6"/>
      <c r="LVY58" s="57"/>
      <c r="LVZ58" s="795"/>
      <c r="LWA58" s="8"/>
      <c r="LWB58" s="8"/>
      <c r="LWC58" s="32"/>
      <c r="LWD58" s="8"/>
      <c r="LWE58" s="6"/>
      <c r="LWF58" s="57"/>
      <c r="LWG58" s="795"/>
      <c r="LWH58" s="8"/>
      <c r="LWI58" s="8"/>
      <c r="LWJ58" s="32"/>
      <c r="LWK58" s="8"/>
      <c r="LWL58" s="6"/>
      <c r="LWM58" s="57"/>
      <c r="LWN58" s="795"/>
      <c r="LWO58" s="8"/>
      <c r="LWP58" s="8"/>
      <c r="LWQ58" s="32"/>
      <c r="LWR58" s="8"/>
      <c r="LWS58" s="6"/>
      <c r="LWT58" s="57"/>
      <c r="LWU58" s="795"/>
      <c r="LWV58" s="8"/>
      <c r="LWW58" s="8"/>
      <c r="LWX58" s="32"/>
      <c r="LWY58" s="8"/>
      <c r="LWZ58" s="6"/>
      <c r="LXA58" s="57"/>
      <c r="LXB58" s="795"/>
      <c r="LXC58" s="8"/>
      <c r="LXD58" s="8"/>
      <c r="LXE58" s="32"/>
      <c r="LXF58" s="8"/>
      <c r="LXG58" s="6"/>
      <c r="LXH58" s="57"/>
      <c r="LXI58" s="795"/>
      <c r="LXJ58" s="8"/>
      <c r="LXK58" s="8"/>
      <c r="LXL58" s="32"/>
      <c r="LXM58" s="8"/>
      <c r="LXN58" s="6"/>
      <c r="LXO58" s="57"/>
      <c r="LXP58" s="795"/>
      <c r="LXQ58" s="8"/>
      <c r="LXR58" s="8"/>
      <c r="LXS58" s="32"/>
      <c r="LXT58" s="8"/>
      <c r="LXU58" s="6"/>
      <c r="LXV58" s="57"/>
      <c r="LXW58" s="795"/>
      <c r="LXX58" s="8"/>
      <c r="LXY58" s="8"/>
      <c r="LXZ58" s="32"/>
      <c r="LYA58" s="8"/>
      <c r="LYB58" s="6"/>
      <c r="LYC58" s="57"/>
      <c r="LYD58" s="795"/>
      <c r="LYE58" s="8"/>
      <c r="LYF58" s="8"/>
      <c r="LYG58" s="32"/>
      <c r="LYH58" s="8"/>
      <c r="LYI58" s="6"/>
      <c r="LYJ58" s="57"/>
      <c r="LYK58" s="795"/>
      <c r="LYL58" s="8"/>
      <c r="LYM58" s="8"/>
      <c r="LYN58" s="32"/>
      <c r="LYO58" s="8"/>
      <c r="LYP58" s="6"/>
      <c r="LYQ58" s="57"/>
      <c r="LYR58" s="795"/>
      <c r="LYS58" s="8"/>
      <c r="LYT58" s="8"/>
      <c r="LYU58" s="32"/>
      <c r="LYV58" s="8"/>
      <c r="LYW58" s="6"/>
      <c r="LYX58" s="57"/>
      <c r="LYY58" s="795"/>
      <c r="LYZ58" s="8"/>
      <c r="LZA58" s="8"/>
      <c r="LZB58" s="32"/>
      <c r="LZC58" s="8"/>
      <c r="LZD58" s="6"/>
      <c r="LZE58" s="57"/>
      <c r="LZF58" s="795"/>
      <c r="LZG58" s="8"/>
      <c r="LZH58" s="8"/>
      <c r="LZI58" s="32"/>
      <c r="LZJ58" s="8"/>
      <c r="LZK58" s="6"/>
      <c r="LZL58" s="57"/>
      <c r="LZM58" s="795"/>
      <c r="LZN58" s="8"/>
      <c r="LZO58" s="8"/>
      <c r="LZP58" s="32"/>
      <c r="LZQ58" s="8"/>
      <c r="LZR58" s="6"/>
      <c r="LZS58" s="57"/>
      <c r="LZT58" s="795"/>
      <c r="LZU58" s="8"/>
      <c r="LZV58" s="8"/>
      <c r="LZW58" s="32"/>
      <c r="LZX58" s="8"/>
      <c r="LZY58" s="6"/>
      <c r="LZZ58" s="57"/>
      <c r="MAA58" s="795"/>
      <c r="MAB58" s="8"/>
      <c r="MAC58" s="8"/>
      <c r="MAD58" s="32"/>
      <c r="MAE58" s="8"/>
      <c r="MAF58" s="6"/>
      <c r="MAG58" s="57"/>
      <c r="MAH58" s="795"/>
      <c r="MAI58" s="8"/>
      <c r="MAJ58" s="8"/>
      <c r="MAK58" s="32"/>
      <c r="MAL58" s="8"/>
      <c r="MAM58" s="6"/>
      <c r="MAN58" s="57"/>
      <c r="MAO58" s="795"/>
      <c r="MAP58" s="8"/>
      <c r="MAQ58" s="8"/>
      <c r="MAR58" s="32"/>
      <c r="MAS58" s="8"/>
      <c r="MAT58" s="6"/>
      <c r="MAU58" s="57"/>
      <c r="MAV58" s="795"/>
      <c r="MAW58" s="8"/>
      <c r="MAX58" s="8"/>
      <c r="MAY58" s="32"/>
      <c r="MAZ58" s="8"/>
      <c r="MBA58" s="6"/>
      <c r="MBB58" s="57"/>
      <c r="MBC58" s="795"/>
      <c r="MBD58" s="8"/>
      <c r="MBE58" s="8"/>
      <c r="MBF58" s="32"/>
      <c r="MBG58" s="8"/>
      <c r="MBH58" s="6"/>
      <c r="MBI58" s="57"/>
      <c r="MBJ58" s="795"/>
      <c r="MBK58" s="8"/>
      <c r="MBL58" s="8"/>
      <c r="MBM58" s="32"/>
      <c r="MBN58" s="8"/>
      <c r="MBO58" s="6"/>
      <c r="MBP58" s="57"/>
      <c r="MBQ58" s="795"/>
      <c r="MBR58" s="8"/>
      <c r="MBS58" s="8"/>
      <c r="MBT58" s="32"/>
      <c r="MBU58" s="8"/>
      <c r="MBV58" s="6"/>
      <c r="MBW58" s="57"/>
      <c r="MBX58" s="795"/>
      <c r="MBY58" s="8"/>
      <c r="MBZ58" s="8"/>
      <c r="MCA58" s="32"/>
      <c r="MCB58" s="8"/>
      <c r="MCC58" s="6"/>
      <c r="MCD58" s="57"/>
      <c r="MCE58" s="795"/>
      <c r="MCF58" s="8"/>
      <c r="MCG58" s="8"/>
      <c r="MCH58" s="32"/>
      <c r="MCI58" s="8"/>
      <c r="MCJ58" s="6"/>
      <c r="MCK58" s="57"/>
      <c r="MCL58" s="795"/>
      <c r="MCM58" s="8"/>
      <c r="MCN58" s="8"/>
      <c r="MCO58" s="32"/>
      <c r="MCP58" s="8"/>
      <c r="MCQ58" s="6"/>
      <c r="MCR58" s="57"/>
      <c r="MCS58" s="795"/>
      <c r="MCT58" s="8"/>
      <c r="MCU58" s="8"/>
      <c r="MCV58" s="32"/>
      <c r="MCW58" s="8"/>
      <c r="MCX58" s="6"/>
      <c r="MCY58" s="57"/>
      <c r="MCZ58" s="795"/>
      <c r="MDA58" s="8"/>
      <c r="MDB58" s="8"/>
      <c r="MDC58" s="32"/>
      <c r="MDD58" s="8"/>
      <c r="MDE58" s="6"/>
      <c r="MDF58" s="57"/>
      <c r="MDG58" s="795"/>
      <c r="MDH58" s="8"/>
      <c r="MDI58" s="8"/>
      <c r="MDJ58" s="32"/>
      <c r="MDK58" s="8"/>
      <c r="MDL58" s="6"/>
      <c r="MDM58" s="57"/>
      <c r="MDN58" s="795"/>
      <c r="MDO58" s="8"/>
      <c r="MDP58" s="8"/>
      <c r="MDQ58" s="32"/>
      <c r="MDR58" s="8"/>
      <c r="MDS58" s="6"/>
      <c r="MDT58" s="57"/>
      <c r="MDU58" s="795"/>
      <c r="MDV58" s="8"/>
      <c r="MDW58" s="8"/>
      <c r="MDX58" s="32"/>
      <c r="MDY58" s="8"/>
      <c r="MDZ58" s="6"/>
      <c r="MEA58" s="57"/>
      <c r="MEB58" s="795"/>
      <c r="MEC58" s="8"/>
      <c r="MED58" s="8"/>
      <c r="MEE58" s="32"/>
      <c r="MEF58" s="8"/>
      <c r="MEG58" s="6"/>
      <c r="MEH58" s="57"/>
      <c r="MEI58" s="795"/>
      <c r="MEJ58" s="8"/>
      <c r="MEK58" s="8"/>
      <c r="MEL58" s="32"/>
      <c r="MEM58" s="8"/>
      <c r="MEN58" s="6"/>
      <c r="MEO58" s="57"/>
      <c r="MEP58" s="795"/>
      <c r="MEQ58" s="8"/>
      <c r="MER58" s="8"/>
      <c r="MES58" s="32"/>
      <c r="MET58" s="8"/>
      <c r="MEU58" s="6"/>
      <c r="MEV58" s="57"/>
      <c r="MEW58" s="795"/>
      <c r="MEX58" s="8"/>
      <c r="MEY58" s="8"/>
      <c r="MEZ58" s="32"/>
      <c r="MFA58" s="8"/>
      <c r="MFB58" s="6"/>
      <c r="MFC58" s="57"/>
      <c r="MFD58" s="795"/>
      <c r="MFE58" s="8"/>
      <c r="MFF58" s="8"/>
      <c r="MFG58" s="32"/>
      <c r="MFH58" s="8"/>
      <c r="MFI58" s="6"/>
      <c r="MFJ58" s="57"/>
      <c r="MFK58" s="795"/>
      <c r="MFL58" s="8"/>
      <c r="MFM58" s="8"/>
      <c r="MFN58" s="32"/>
      <c r="MFO58" s="8"/>
      <c r="MFP58" s="6"/>
      <c r="MFQ58" s="57"/>
      <c r="MFR58" s="795"/>
      <c r="MFS58" s="8"/>
      <c r="MFT58" s="8"/>
      <c r="MFU58" s="32"/>
      <c r="MFV58" s="8"/>
      <c r="MFW58" s="6"/>
      <c r="MFX58" s="57"/>
      <c r="MFY58" s="795"/>
      <c r="MFZ58" s="8"/>
      <c r="MGA58" s="8"/>
      <c r="MGB58" s="32"/>
      <c r="MGC58" s="8"/>
      <c r="MGD58" s="6"/>
      <c r="MGE58" s="57"/>
      <c r="MGF58" s="795"/>
      <c r="MGG58" s="8"/>
      <c r="MGH58" s="8"/>
      <c r="MGI58" s="32"/>
      <c r="MGJ58" s="8"/>
      <c r="MGK58" s="6"/>
      <c r="MGL58" s="57"/>
      <c r="MGM58" s="795"/>
      <c r="MGN58" s="8"/>
      <c r="MGO58" s="8"/>
      <c r="MGP58" s="32"/>
      <c r="MGQ58" s="8"/>
      <c r="MGR58" s="6"/>
      <c r="MGS58" s="57"/>
      <c r="MGT58" s="795"/>
      <c r="MGU58" s="8"/>
      <c r="MGV58" s="8"/>
      <c r="MGW58" s="32"/>
      <c r="MGX58" s="8"/>
      <c r="MGY58" s="6"/>
      <c r="MGZ58" s="57"/>
      <c r="MHA58" s="795"/>
      <c r="MHB58" s="8"/>
      <c r="MHC58" s="8"/>
      <c r="MHD58" s="32"/>
      <c r="MHE58" s="8"/>
      <c r="MHF58" s="6"/>
      <c r="MHG58" s="57"/>
      <c r="MHH58" s="795"/>
      <c r="MHI58" s="8"/>
      <c r="MHJ58" s="8"/>
      <c r="MHK58" s="32"/>
      <c r="MHL58" s="8"/>
      <c r="MHM58" s="6"/>
      <c r="MHN58" s="57"/>
      <c r="MHO58" s="795"/>
      <c r="MHP58" s="8"/>
      <c r="MHQ58" s="8"/>
      <c r="MHR58" s="32"/>
      <c r="MHS58" s="8"/>
      <c r="MHT58" s="6"/>
      <c r="MHU58" s="57"/>
      <c r="MHV58" s="795"/>
      <c r="MHW58" s="8"/>
      <c r="MHX58" s="8"/>
      <c r="MHY58" s="32"/>
      <c r="MHZ58" s="8"/>
      <c r="MIA58" s="6"/>
      <c r="MIB58" s="57"/>
      <c r="MIC58" s="795"/>
      <c r="MID58" s="8"/>
      <c r="MIE58" s="8"/>
      <c r="MIF58" s="32"/>
      <c r="MIG58" s="8"/>
      <c r="MIH58" s="6"/>
      <c r="MII58" s="57"/>
      <c r="MIJ58" s="795"/>
      <c r="MIK58" s="8"/>
      <c r="MIL58" s="8"/>
      <c r="MIM58" s="32"/>
      <c r="MIN58" s="8"/>
      <c r="MIO58" s="6"/>
      <c r="MIP58" s="57"/>
      <c r="MIQ58" s="795"/>
      <c r="MIR58" s="8"/>
      <c r="MIS58" s="8"/>
      <c r="MIT58" s="32"/>
      <c r="MIU58" s="8"/>
      <c r="MIV58" s="6"/>
      <c r="MIW58" s="57"/>
      <c r="MIX58" s="795"/>
      <c r="MIY58" s="8"/>
      <c r="MIZ58" s="8"/>
      <c r="MJA58" s="32"/>
      <c r="MJB58" s="8"/>
      <c r="MJC58" s="6"/>
      <c r="MJD58" s="57"/>
      <c r="MJE58" s="795"/>
      <c r="MJF58" s="8"/>
      <c r="MJG58" s="8"/>
      <c r="MJH58" s="32"/>
      <c r="MJI58" s="8"/>
      <c r="MJJ58" s="6"/>
      <c r="MJK58" s="57"/>
      <c r="MJL58" s="795"/>
      <c r="MJM58" s="8"/>
      <c r="MJN58" s="8"/>
      <c r="MJO58" s="32"/>
      <c r="MJP58" s="8"/>
      <c r="MJQ58" s="6"/>
      <c r="MJR58" s="57"/>
      <c r="MJS58" s="795"/>
      <c r="MJT58" s="8"/>
      <c r="MJU58" s="8"/>
      <c r="MJV58" s="32"/>
      <c r="MJW58" s="8"/>
      <c r="MJX58" s="6"/>
      <c r="MJY58" s="57"/>
      <c r="MJZ58" s="795"/>
      <c r="MKA58" s="8"/>
      <c r="MKB58" s="8"/>
      <c r="MKC58" s="32"/>
      <c r="MKD58" s="8"/>
      <c r="MKE58" s="6"/>
      <c r="MKF58" s="57"/>
      <c r="MKG58" s="795"/>
      <c r="MKH58" s="8"/>
      <c r="MKI58" s="8"/>
      <c r="MKJ58" s="32"/>
      <c r="MKK58" s="8"/>
      <c r="MKL58" s="6"/>
      <c r="MKM58" s="57"/>
      <c r="MKN58" s="795"/>
      <c r="MKO58" s="8"/>
      <c r="MKP58" s="8"/>
      <c r="MKQ58" s="32"/>
      <c r="MKR58" s="8"/>
      <c r="MKS58" s="6"/>
      <c r="MKT58" s="57"/>
      <c r="MKU58" s="795"/>
      <c r="MKV58" s="8"/>
      <c r="MKW58" s="8"/>
      <c r="MKX58" s="32"/>
      <c r="MKY58" s="8"/>
      <c r="MKZ58" s="6"/>
      <c r="MLA58" s="57"/>
      <c r="MLB58" s="795"/>
      <c r="MLC58" s="8"/>
      <c r="MLD58" s="8"/>
      <c r="MLE58" s="32"/>
      <c r="MLF58" s="8"/>
      <c r="MLG58" s="6"/>
      <c r="MLH58" s="57"/>
      <c r="MLI58" s="795"/>
      <c r="MLJ58" s="8"/>
      <c r="MLK58" s="8"/>
      <c r="MLL58" s="32"/>
      <c r="MLM58" s="8"/>
      <c r="MLN58" s="6"/>
      <c r="MLO58" s="57"/>
      <c r="MLP58" s="795"/>
      <c r="MLQ58" s="8"/>
      <c r="MLR58" s="8"/>
      <c r="MLS58" s="32"/>
      <c r="MLT58" s="8"/>
      <c r="MLU58" s="6"/>
      <c r="MLV58" s="57"/>
      <c r="MLW58" s="795"/>
      <c r="MLX58" s="8"/>
      <c r="MLY58" s="8"/>
      <c r="MLZ58" s="32"/>
      <c r="MMA58" s="8"/>
      <c r="MMB58" s="6"/>
      <c r="MMC58" s="57"/>
      <c r="MMD58" s="795"/>
      <c r="MME58" s="8"/>
      <c r="MMF58" s="8"/>
      <c r="MMG58" s="32"/>
      <c r="MMH58" s="8"/>
      <c r="MMI58" s="6"/>
      <c r="MMJ58" s="57"/>
      <c r="MMK58" s="795"/>
      <c r="MML58" s="8"/>
      <c r="MMM58" s="8"/>
      <c r="MMN58" s="32"/>
      <c r="MMO58" s="8"/>
      <c r="MMP58" s="6"/>
      <c r="MMQ58" s="57"/>
      <c r="MMR58" s="795"/>
      <c r="MMS58" s="8"/>
      <c r="MMT58" s="8"/>
      <c r="MMU58" s="32"/>
      <c r="MMV58" s="8"/>
      <c r="MMW58" s="6"/>
      <c r="MMX58" s="57"/>
      <c r="MMY58" s="795"/>
      <c r="MMZ58" s="8"/>
      <c r="MNA58" s="8"/>
      <c r="MNB58" s="32"/>
      <c r="MNC58" s="8"/>
      <c r="MND58" s="6"/>
      <c r="MNE58" s="57"/>
      <c r="MNF58" s="795"/>
      <c r="MNG58" s="8"/>
      <c r="MNH58" s="8"/>
      <c r="MNI58" s="32"/>
      <c r="MNJ58" s="8"/>
      <c r="MNK58" s="6"/>
      <c r="MNL58" s="57"/>
      <c r="MNM58" s="795"/>
      <c r="MNN58" s="8"/>
      <c r="MNO58" s="8"/>
      <c r="MNP58" s="32"/>
      <c r="MNQ58" s="8"/>
      <c r="MNR58" s="6"/>
      <c r="MNS58" s="57"/>
      <c r="MNT58" s="795"/>
      <c r="MNU58" s="8"/>
      <c r="MNV58" s="8"/>
      <c r="MNW58" s="32"/>
      <c r="MNX58" s="8"/>
      <c r="MNY58" s="6"/>
      <c r="MNZ58" s="57"/>
      <c r="MOA58" s="795"/>
      <c r="MOB58" s="8"/>
      <c r="MOC58" s="8"/>
      <c r="MOD58" s="32"/>
      <c r="MOE58" s="8"/>
      <c r="MOF58" s="6"/>
      <c r="MOG58" s="57"/>
      <c r="MOH58" s="795"/>
      <c r="MOI58" s="8"/>
      <c r="MOJ58" s="8"/>
      <c r="MOK58" s="32"/>
      <c r="MOL58" s="8"/>
      <c r="MOM58" s="6"/>
      <c r="MON58" s="57"/>
      <c r="MOO58" s="795"/>
      <c r="MOP58" s="8"/>
      <c r="MOQ58" s="8"/>
      <c r="MOR58" s="32"/>
      <c r="MOS58" s="8"/>
      <c r="MOT58" s="6"/>
      <c r="MOU58" s="57"/>
      <c r="MOV58" s="795"/>
      <c r="MOW58" s="8"/>
      <c r="MOX58" s="8"/>
      <c r="MOY58" s="32"/>
      <c r="MOZ58" s="8"/>
      <c r="MPA58" s="6"/>
      <c r="MPB58" s="57"/>
      <c r="MPC58" s="795"/>
      <c r="MPD58" s="8"/>
      <c r="MPE58" s="8"/>
      <c r="MPF58" s="32"/>
      <c r="MPG58" s="8"/>
      <c r="MPH58" s="6"/>
      <c r="MPI58" s="57"/>
      <c r="MPJ58" s="795"/>
      <c r="MPK58" s="8"/>
      <c r="MPL58" s="8"/>
      <c r="MPM58" s="32"/>
      <c r="MPN58" s="8"/>
      <c r="MPO58" s="6"/>
      <c r="MPP58" s="57"/>
      <c r="MPQ58" s="795"/>
      <c r="MPR58" s="8"/>
      <c r="MPS58" s="8"/>
      <c r="MPT58" s="32"/>
      <c r="MPU58" s="8"/>
      <c r="MPV58" s="6"/>
      <c r="MPW58" s="57"/>
      <c r="MPX58" s="795"/>
      <c r="MPY58" s="8"/>
      <c r="MPZ58" s="8"/>
      <c r="MQA58" s="32"/>
      <c r="MQB58" s="8"/>
      <c r="MQC58" s="6"/>
      <c r="MQD58" s="57"/>
      <c r="MQE58" s="795"/>
      <c r="MQF58" s="8"/>
      <c r="MQG58" s="8"/>
      <c r="MQH58" s="32"/>
      <c r="MQI58" s="8"/>
      <c r="MQJ58" s="6"/>
      <c r="MQK58" s="57"/>
      <c r="MQL58" s="795"/>
      <c r="MQM58" s="8"/>
      <c r="MQN58" s="8"/>
      <c r="MQO58" s="32"/>
      <c r="MQP58" s="8"/>
      <c r="MQQ58" s="6"/>
      <c r="MQR58" s="57"/>
      <c r="MQS58" s="795"/>
      <c r="MQT58" s="8"/>
      <c r="MQU58" s="8"/>
      <c r="MQV58" s="32"/>
      <c r="MQW58" s="8"/>
      <c r="MQX58" s="6"/>
      <c r="MQY58" s="57"/>
      <c r="MQZ58" s="795"/>
      <c r="MRA58" s="8"/>
      <c r="MRB58" s="8"/>
      <c r="MRC58" s="32"/>
      <c r="MRD58" s="8"/>
      <c r="MRE58" s="6"/>
      <c r="MRF58" s="57"/>
      <c r="MRG58" s="795"/>
      <c r="MRH58" s="8"/>
      <c r="MRI58" s="8"/>
      <c r="MRJ58" s="32"/>
      <c r="MRK58" s="8"/>
      <c r="MRL58" s="6"/>
      <c r="MRM58" s="57"/>
      <c r="MRN58" s="795"/>
      <c r="MRO58" s="8"/>
      <c r="MRP58" s="8"/>
      <c r="MRQ58" s="32"/>
      <c r="MRR58" s="8"/>
      <c r="MRS58" s="6"/>
      <c r="MRT58" s="57"/>
      <c r="MRU58" s="795"/>
      <c r="MRV58" s="8"/>
      <c r="MRW58" s="8"/>
      <c r="MRX58" s="32"/>
      <c r="MRY58" s="8"/>
      <c r="MRZ58" s="6"/>
      <c r="MSA58" s="57"/>
      <c r="MSB58" s="795"/>
      <c r="MSC58" s="8"/>
      <c r="MSD58" s="8"/>
      <c r="MSE58" s="32"/>
      <c r="MSF58" s="8"/>
      <c r="MSG58" s="6"/>
      <c r="MSH58" s="57"/>
      <c r="MSI58" s="795"/>
      <c r="MSJ58" s="8"/>
      <c r="MSK58" s="8"/>
      <c r="MSL58" s="32"/>
      <c r="MSM58" s="8"/>
      <c r="MSN58" s="6"/>
      <c r="MSO58" s="57"/>
      <c r="MSP58" s="795"/>
      <c r="MSQ58" s="8"/>
      <c r="MSR58" s="8"/>
      <c r="MSS58" s="32"/>
      <c r="MST58" s="8"/>
      <c r="MSU58" s="6"/>
      <c r="MSV58" s="57"/>
      <c r="MSW58" s="795"/>
      <c r="MSX58" s="8"/>
      <c r="MSY58" s="8"/>
      <c r="MSZ58" s="32"/>
      <c r="MTA58" s="8"/>
      <c r="MTB58" s="6"/>
      <c r="MTC58" s="57"/>
      <c r="MTD58" s="795"/>
      <c r="MTE58" s="8"/>
      <c r="MTF58" s="8"/>
      <c r="MTG58" s="32"/>
      <c r="MTH58" s="8"/>
      <c r="MTI58" s="6"/>
      <c r="MTJ58" s="57"/>
      <c r="MTK58" s="795"/>
      <c r="MTL58" s="8"/>
      <c r="MTM58" s="8"/>
      <c r="MTN58" s="32"/>
      <c r="MTO58" s="8"/>
      <c r="MTP58" s="6"/>
      <c r="MTQ58" s="57"/>
      <c r="MTR58" s="795"/>
      <c r="MTS58" s="8"/>
      <c r="MTT58" s="8"/>
      <c r="MTU58" s="32"/>
      <c r="MTV58" s="8"/>
      <c r="MTW58" s="6"/>
      <c r="MTX58" s="57"/>
      <c r="MTY58" s="795"/>
      <c r="MTZ58" s="8"/>
      <c r="MUA58" s="8"/>
      <c r="MUB58" s="32"/>
      <c r="MUC58" s="8"/>
      <c r="MUD58" s="6"/>
      <c r="MUE58" s="57"/>
      <c r="MUF58" s="795"/>
      <c r="MUG58" s="8"/>
      <c r="MUH58" s="8"/>
      <c r="MUI58" s="32"/>
      <c r="MUJ58" s="8"/>
      <c r="MUK58" s="6"/>
      <c r="MUL58" s="57"/>
      <c r="MUM58" s="795"/>
      <c r="MUN58" s="8"/>
      <c r="MUO58" s="8"/>
      <c r="MUP58" s="32"/>
      <c r="MUQ58" s="8"/>
      <c r="MUR58" s="6"/>
      <c r="MUS58" s="57"/>
      <c r="MUT58" s="795"/>
      <c r="MUU58" s="8"/>
      <c r="MUV58" s="8"/>
      <c r="MUW58" s="32"/>
      <c r="MUX58" s="8"/>
      <c r="MUY58" s="6"/>
      <c r="MUZ58" s="57"/>
      <c r="MVA58" s="795"/>
      <c r="MVB58" s="8"/>
      <c r="MVC58" s="8"/>
      <c r="MVD58" s="32"/>
      <c r="MVE58" s="8"/>
      <c r="MVF58" s="6"/>
      <c r="MVG58" s="57"/>
      <c r="MVH58" s="795"/>
      <c r="MVI58" s="8"/>
      <c r="MVJ58" s="8"/>
      <c r="MVK58" s="32"/>
      <c r="MVL58" s="8"/>
      <c r="MVM58" s="6"/>
      <c r="MVN58" s="57"/>
      <c r="MVO58" s="795"/>
      <c r="MVP58" s="8"/>
      <c r="MVQ58" s="8"/>
      <c r="MVR58" s="32"/>
      <c r="MVS58" s="8"/>
      <c r="MVT58" s="6"/>
      <c r="MVU58" s="57"/>
      <c r="MVV58" s="795"/>
      <c r="MVW58" s="8"/>
      <c r="MVX58" s="8"/>
      <c r="MVY58" s="32"/>
      <c r="MVZ58" s="8"/>
      <c r="MWA58" s="6"/>
      <c r="MWB58" s="57"/>
      <c r="MWC58" s="795"/>
      <c r="MWD58" s="8"/>
      <c r="MWE58" s="8"/>
      <c r="MWF58" s="32"/>
      <c r="MWG58" s="8"/>
      <c r="MWH58" s="6"/>
      <c r="MWI58" s="57"/>
      <c r="MWJ58" s="795"/>
      <c r="MWK58" s="8"/>
      <c r="MWL58" s="8"/>
      <c r="MWM58" s="32"/>
      <c r="MWN58" s="8"/>
      <c r="MWO58" s="6"/>
      <c r="MWP58" s="57"/>
      <c r="MWQ58" s="795"/>
      <c r="MWR58" s="8"/>
      <c r="MWS58" s="8"/>
      <c r="MWT58" s="32"/>
      <c r="MWU58" s="8"/>
      <c r="MWV58" s="6"/>
      <c r="MWW58" s="57"/>
      <c r="MWX58" s="795"/>
      <c r="MWY58" s="8"/>
      <c r="MWZ58" s="8"/>
      <c r="MXA58" s="32"/>
      <c r="MXB58" s="8"/>
      <c r="MXC58" s="6"/>
      <c r="MXD58" s="57"/>
      <c r="MXE58" s="795"/>
      <c r="MXF58" s="8"/>
      <c r="MXG58" s="8"/>
      <c r="MXH58" s="32"/>
      <c r="MXI58" s="8"/>
      <c r="MXJ58" s="6"/>
      <c r="MXK58" s="57"/>
      <c r="MXL58" s="795"/>
      <c r="MXM58" s="8"/>
      <c r="MXN58" s="8"/>
      <c r="MXO58" s="32"/>
      <c r="MXP58" s="8"/>
      <c r="MXQ58" s="6"/>
      <c r="MXR58" s="57"/>
      <c r="MXS58" s="795"/>
      <c r="MXT58" s="8"/>
      <c r="MXU58" s="8"/>
      <c r="MXV58" s="32"/>
      <c r="MXW58" s="8"/>
      <c r="MXX58" s="6"/>
      <c r="MXY58" s="57"/>
      <c r="MXZ58" s="795"/>
      <c r="MYA58" s="8"/>
      <c r="MYB58" s="8"/>
      <c r="MYC58" s="32"/>
      <c r="MYD58" s="8"/>
      <c r="MYE58" s="6"/>
      <c r="MYF58" s="57"/>
      <c r="MYG58" s="795"/>
      <c r="MYH58" s="8"/>
      <c r="MYI58" s="8"/>
      <c r="MYJ58" s="32"/>
      <c r="MYK58" s="8"/>
      <c r="MYL58" s="6"/>
      <c r="MYM58" s="57"/>
      <c r="MYN58" s="795"/>
      <c r="MYO58" s="8"/>
      <c r="MYP58" s="8"/>
      <c r="MYQ58" s="32"/>
      <c r="MYR58" s="8"/>
      <c r="MYS58" s="6"/>
      <c r="MYT58" s="57"/>
      <c r="MYU58" s="795"/>
      <c r="MYV58" s="8"/>
      <c r="MYW58" s="8"/>
      <c r="MYX58" s="32"/>
      <c r="MYY58" s="8"/>
      <c r="MYZ58" s="6"/>
      <c r="MZA58" s="57"/>
      <c r="MZB58" s="795"/>
      <c r="MZC58" s="8"/>
      <c r="MZD58" s="8"/>
      <c r="MZE58" s="32"/>
      <c r="MZF58" s="8"/>
      <c r="MZG58" s="6"/>
      <c r="MZH58" s="57"/>
      <c r="MZI58" s="795"/>
      <c r="MZJ58" s="8"/>
      <c r="MZK58" s="8"/>
      <c r="MZL58" s="32"/>
      <c r="MZM58" s="8"/>
      <c r="MZN58" s="6"/>
      <c r="MZO58" s="57"/>
      <c r="MZP58" s="795"/>
      <c r="MZQ58" s="8"/>
      <c r="MZR58" s="8"/>
      <c r="MZS58" s="32"/>
      <c r="MZT58" s="8"/>
      <c r="MZU58" s="6"/>
      <c r="MZV58" s="57"/>
      <c r="MZW58" s="795"/>
      <c r="MZX58" s="8"/>
      <c r="MZY58" s="8"/>
      <c r="MZZ58" s="32"/>
      <c r="NAA58" s="8"/>
      <c r="NAB58" s="6"/>
      <c r="NAC58" s="57"/>
      <c r="NAD58" s="795"/>
      <c r="NAE58" s="8"/>
      <c r="NAF58" s="8"/>
      <c r="NAG58" s="32"/>
      <c r="NAH58" s="8"/>
      <c r="NAI58" s="6"/>
      <c r="NAJ58" s="57"/>
      <c r="NAK58" s="795"/>
      <c r="NAL58" s="8"/>
      <c r="NAM58" s="8"/>
      <c r="NAN58" s="32"/>
      <c r="NAO58" s="8"/>
      <c r="NAP58" s="6"/>
      <c r="NAQ58" s="57"/>
      <c r="NAR58" s="795"/>
      <c r="NAS58" s="8"/>
      <c r="NAT58" s="8"/>
      <c r="NAU58" s="32"/>
      <c r="NAV58" s="8"/>
      <c r="NAW58" s="6"/>
      <c r="NAX58" s="57"/>
      <c r="NAY58" s="795"/>
      <c r="NAZ58" s="8"/>
      <c r="NBA58" s="8"/>
      <c r="NBB58" s="32"/>
      <c r="NBC58" s="8"/>
      <c r="NBD58" s="6"/>
      <c r="NBE58" s="57"/>
      <c r="NBF58" s="795"/>
      <c r="NBG58" s="8"/>
      <c r="NBH58" s="8"/>
      <c r="NBI58" s="32"/>
      <c r="NBJ58" s="8"/>
      <c r="NBK58" s="6"/>
      <c r="NBL58" s="57"/>
      <c r="NBM58" s="795"/>
      <c r="NBN58" s="8"/>
      <c r="NBO58" s="8"/>
      <c r="NBP58" s="32"/>
      <c r="NBQ58" s="8"/>
      <c r="NBR58" s="6"/>
      <c r="NBS58" s="57"/>
      <c r="NBT58" s="795"/>
      <c r="NBU58" s="8"/>
      <c r="NBV58" s="8"/>
      <c r="NBW58" s="32"/>
      <c r="NBX58" s="8"/>
      <c r="NBY58" s="6"/>
      <c r="NBZ58" s="57"/>
      <c r="NCA58" s="795"/>
      <c r="NCB58" s="8"/>
      <c r="NCC58" s="8"/>
      <c r="NCD58" s="32"/>
      <c r="NCE58" s="8"/>
      <c r="NCF58" s="6"/>
      <c r="NCG58" s="57"/>
      <c r="NCH58" s="795"/>
      <c r="NCI58" s="8"/>
      <c r="NCJ58" s="8"/>
      <c r="NCK58" s="32"/>
      <c r="NCL58" s="8"/>
      <c r="NCM58" s="6"/>
      <c r="NCN58" s="57"/>
      <c r="NCO58" s="795"/>
      <c r="NCP58" s="8"/>
      <c r="NCQ58" s="8"/>
      <c r="NCR58" s="32"/>
      <c r="NCS58" s="8"/>
      <c r="NCT58" s="6"/>
      <c r="NCU58" s="57"/>
      <c r="NCV58" s="795"/>
      <c r="NCW58" s="8"/>
      <c r="NCX58" s="8"/>
      <c r="NCY58" s="32"/>
      <c r="NCZ58" s="8"/>
      <c r="NDA58" s="6"/>
      <c r="NDB58" s="57"/>
      <c r="NDC58" s="795"/>
      <c r="NDD58" s="8"/>
      <c r="NDE58" s="8"/>
      <c r="NDF58" s="32"/>
      <c r="NDG58" s="8"/>
      <c r="NDH58" s="6"/>
      <c r="NDI58" s="57"/>
      <c r="NDJ58" s="795"/>
      <c r="NDK58" s="8"/>
      <c r="NDL58" s="8"/>
      <c r="NDM58" s="32"/>
      <c r="NDN58" s="8"/>
      <c r="NDO58" s="6"/>
      <c r="NDP58" s="57"/>
      <c r="NDQ58" s="795"/>
      <c r="NDR58" s="8"/>
      <c r="NDS58" s="8"/>
      <c r="NDT58" s="32"/>
      <c r="NDU58" s="8"/>
      <c r="NDV58" s="6"/>
      <c r="NDW58" s="57"/>
      <c r="NDX58" s="795"/>
      <c r="NDY58" s="8"/>
      <c r="NDZ58" s="8"/>
      <c r="NEA58" s="32"/>
      <c r="NEB58" s="8"/>
      <c r="NEC58" s="6"/>
      <c r="NED58" s="57"/>
      <c r="NEE58" s="795"/>
      <c r="NEF58" s="8"/>
      <c r="NEG58" s="8"/>
      <c r="NEH58" s="32"/>
      <c r="NEI58" s="8"/>
      <c r="NEJ58" s="6"/>
      <c r="NEK58" s="57"/>
      <c r="NEL58" s="795"/>
      <c r="NEM58" s="8"/>
      <c r="NEN58" s="8"/>
      <c r="NEO58" s="32"/>
      <c r="NEP58" s="8"/>
      <c r="NEQ58" s="6"/>
      <c r="NER58" s="57"/>
      <c r="NES58" s="795"/>
      <c r="NET58" s="8"/>
      <c r="NEU58" s="8"/>
      <c r="NEV58" s="32"/>
      <c r="NEW58" s="8"/>
      <c r="NEX58" s="6"/>
      <c r="NEY58" s="57"/>
      <c r="NEZ58" s="795"/>
      <c r="NFA58" s="8"/>
      <c r="NFB58" s="8"/>
      <c r="NFC58" s="32"/>
      <c r="NFD58" s="8"/>
      <c r="NFE58" s="6"/>
      <c r="NFF58" s="57"/>
      <c r="NFG58" s="795"/>
      <c r="NFH58" s="8"/>
      <c r="NFI58" s="8"/>
      <c r="NFJ58" s="32"/>
      <c r="NFK58" s="8"/>
      <c r="NFL58" s="6"/>
      <c r="NFM58" s="57"/>
      <c r="NFN58" s="795"/>
      <c r="NFO58" s="8"/>
      <c r="NFP58" s="8"/>
      <c r="NFQ58" s="32"/>
      <c r="NFR58" s="8"/>
      <c r="NFS58" s="6"/>
      <c r="NFT58" s="57"/>
      <c r="NFU58" s="795"/>
      <c r="NFV58" s="8"/>
      <c r="NFW58" s="8"/>
      <c r="NFX58" s="32"/>
      <c r="NFY58" s="8"/>
      <c r="NFZ58" s="6"/>
      <c r="NGA58" s="57"/>
      <c r="NGB58" s="795"/>
      <c r="NGC58" s="8"/>
      <c r="NGD58" s="8"/>
      <c r="NGE58" s="32"/>
      <c r="NGF58" s="8"/>
      <c r="NGG58" s="6"/>
      <c r="NGH58" s="57"/>
      <c r="NGI58" s="795"/>
      <c r="NGJ58" s="8"/>
      <c r="NGK58" s="8"/>
      <c r="NGL58" s="32"/>
      <c r="NGM58" s="8"/>
      <c r="NGN58" s="6"/>
      <c r="NGO58" s="57"/>
      <c r="NGP58" s="795"/>
      <c r="NGQ58" s="8"/>
      <c r="NGR58" s="8"/>
      <c r="NGS58" s="32"/>
      <c r="NGT58" s="8"/>
      <c r="NGU58" s="6"/>
      <c r="NGV58" s="57"/>
      <c r="NGW58" s="795"/>
      <c r="NGX58" s="8"/>
      <c r="NGY58" s="8"/>
      <c r="NGZ58" s="32"/>
      <c r="NHA58" s="8"/>
      <c r="NHB58" s="6"/>
      <c r="NHC58" s="57"/>
      <c r="NHD58" s="795"/>
      <c r="NHE58" s="8"/>
      <c r="NHF58" s="8"/>
      <c r="NHG58" s="32"/>
      <c r="NHH58" s="8"/>
      <c r="NHI58" s="6"/>
      <c r="NHJ58" s="57"/>
      <c r="NHK58" s="795"/>
      <c r="NHL58" s="8"/>
      <c r="NHM58" s="8"/>
      <c r="NHN58" s="32"/>
      <c r="NHO58" s="8"/>
      <c r="NHP58" s="6"/>
      <c r="NHQ58" s="57"/>
      <c r="NHR58" s="795"/>
      <c r="NHS58" s="8"/>
      <c r="NHT58" s="8"/>
      <c r="NHU58" s="32"/>
      <c r="NHV58" s="8"/>
      <c r="NHW58" s="6"/>
      <c r="NHX58" s="57"/>
      <c r="NHY58" s="795"/>
      <c r="NHZ58" s="8"/>
      <c r="NIA58" s="8"/>
      <c r="NIB58" s="32"/>
      <c r="NIC58" s="8"/>
      <c r="NID58" s="6"/>
      <c r="NIE58" s="57"/>
      <c r="NIF58" s="795"/>
      <c r="NIG58" s="8"/>
      <c r="NIH58" s="8"/>
      <c r="NII58" s="32"/>
      <c r="NIJ58" s="8"/>
      <c r="NIK58" s="6"/>
      <c r="NIL58" s="57"/>
      <c r="NIM58" s="795"/>
      <c r="NIN58" s="8"/>
      <c r="NIO58" s="8"/>
      <c r="NIP58" s="32"/>
      <c r="NIQ58" s="8"/>
      <c r="NIR58" s="6"/>
      <c r="NIS58" s="57"/>
      <c r="NIT58" s="795"/>
      <c r="NIU58" s="8"/>
      <c r="NIV58" s="8"/>
      <c r="NIW58" s="32"/>
      <c r="NIX58" s="8"/>
      <c r="NIY58" s="6"/>
      <c r="NIZ58" s="57"/>
      <c r="NJA58" s="795"/>
      <c r="NJB58" s="8"/>
      <c r="NJC58" s="8"/>
      <c r="NJD58" s="32"/>
      <c r="NJE58" s="8"/>
      <c r="NJF58" s="6"/>
      <c r="NJG58" s="57"/>
      <c r="NJH58" s="795"/>
      <c r="NJI58" s="8"/>
      <c r="NJJ58" s="8"/>
      <c r="NJK58" s="32"/>
      <c r="NJL58" s="8"/>
      <c r="NJM58" s="6"/>
      <c r="NJN58" s="57"/>
      <c r="NJO58" s="795"/>
      <c r="NJP58" s="8"/>
      <c r="NJQ58" s="8"/>
      <c r="NJR58" s="32"/>
      <c r="NJS58" s="8"/>
      <c r="NJT58" s="6"/>
      <c r="NJU58" s="57"/>
      <c r="NJV58" s="795"/>
      <c r="NJW58" s="8"/>
      <c r="NJX58" s="8"/>
      <c r="NJY58" s="32"/>
      <c r="NJZ58" s="8"/>
      <c r="NKA58" s="6"/>
      <c r="NKB58" s="57"/>
      <c r="NKC58" s="795"/>
      <c r="NKD58" s="8"/>
      <c r="NKE58" s="8"/>
      <c r="NKF58" s="32"/>
      <c r="NKG58" s="8"/>
      <c r="NKH58" s="6"/>
      <c r="NKI58" s="57"/>
      <c r="NKJ58" s="795"/>
      <c r="NKK58" s="8"/>
      <c r="NKL58" s="8"/>
      <c r="NKM58" s="32"/>
      <c r="NKN58" s="8"/>
      <c r="NKO58" s="6"/>
      <c r="NKP58" s="57"/>
      <c r="NKQ58" s="795"/>
      <c r="NKR58" s="8"/>
      <c r="NKS58" s="8"/>
      <c r="NKT58" s="32"/>
      <c r="NKU58" s="8"/>
      <c r="NKV58" s="6"/>
      <c r="NKW58" s="57"/>
      <c r="NKX58" s="795"/>
      <c r="NKY58" s="8"/>
      <c r="NKZ58" s="8"/>
      <c r="NLA58" s="32"/>
      <c r="NLB58" s="8"/>
      <c r="NLC58" s="6"/>
      <c r="NLD58" s="57"/>
      <c r="NLE58" s="795"/>
      <c r="NLF58" s="8"/>
      <c r="NLG58" s="8"/>
      <c r="NLH58" s="32"/>
      <c r="NLI58" s="8"/>
      <c r="NLJ58" s="6"/>
      <c r="NLK58" s="57"/>
      <c r="NLL58" s="795"/>
      <c r="NLM58" s="8"/>
      <c r="NLN58" s="8"/>
      <c r="NLO58" s="32"/>
      <c r="NLP58" s="8"/>
      <c r="NLQ58" s="6"/>
      <c r="NLR58" s="57"/>
      <c r="NLS58" s="795"/>
      <c r="NLT58" s="8"/>
      <c r="NLU58" s="8"/>
      <c r="NLV58" s="32"/>
      <c r="NLW58" s="8"/>
      <c r="NLX58" s="6"/>
      <c r="NLY58" s="57"/>
      <c r="NLZ58" s="795"/>
      <c r="NMA58" s="8"/>
      <c r="NMB58" s="8"/>
      <c r="NMC58" s="32"/>
      <c r="NMD58" s="8"/>
      <c r="NME58" s="6"/>
      <c r="NMF58" s="57"/>
      <c r="NMG58" s="795"/>
      <c r="NMH58" s="8"/>
      <c r="NMI58" s="8"/>
      <c r="NMJ58" s="32"/>
      <c r="NMK58" s="8"/>
      <c r="NML58" s="6"/>
      <c r="NMM58" s="57"/>
      <c r="NMN58" s="795"/>
      <c r="NMO58" s="8"/>
      <c r="NMP58" s="8"/>
      <c r="NMQ58" s="32"/>
      <c r="NMR58" s="8"/>
      <c r="NMS58" s="6"/>
      <c r="NMT58" s="57"/>
      <c r="NMU58" s="795"/>
      <c r="NMV58" s="8"/>
      <c r="NMW58" s="8"/>
      <c r="NMX58" s="32"/>
      <c r="NMY58" s="8"/>
      <c r="NMZ58" s="6"/>
      <c r="NNA58" s="57"/>
      <c r="NNB58" s="795"/>
      <c r="NNC58" s="8"/>
      <c r="NND58" s="8"/>
      <c r="NNE58" s="32"/>
      <c r="NNF58" s="8"/>
      <c r="NNG58" s="6"/>
      <c r="NNH58" s="57"/>
      <c r="NNI58" s="795"/>
      <c r="NNJ58" s="8"/>
      <c r="NNK58" s="8"/>
      <c r="NNL58" s="32"/>
      <c r="NNM58" s="8"/>
      <c r="NNN58" s="6"/>
      <c r="NNO58" s="57"/>
      <c r="NNP58" s="795"/>
      <c r="NNQ58" s="8"/>
      <c r="NNR58" s="8"/>
      <c r="NNS58" s="32"/>
      <c r="NNT58" s="8"/>
      <c r="NNU58" s="6"/>
      <c r="NNV58" s="57"/>
      <c r="NNW58" s="795"/>
      <c r="NNX58" s="8"/>
      <c r="NNY58" s="8"/>
      <c r="NNZ58" s="32"/>
      <c r="NOA58" s="8"/>
      <c r="NOB58" s="6"/>
      <c r="NOC58" s="57"/>
      <c r="NOD58" s="795"/>
      <c r="NOE58" s="8"/>
      <c r="NOF58" s="8"/>
      <c r="NOG58" s="32"/>
      <c r="NOH58" s="8"/>
      <c r="NOI58" s="6"/>
      <c r="NOJ58" s="57"/>
      <c r="NOK58" s="795"/>
      <c r="NOL58" s="8"/>
      <c r="NOM58" s="8"/>
      <c r="NON58" s="32"/>
      <c r="NOO58" s="8"/>
      <c r="NOP58" s="6"/>
      <c r="NOQ58" s="57"/>
      <c r="NOR58" s="795"/>
      <c r="NOS58" s="8"/>
      <c r="NOT58" s="8"/>
      <c r="NOU58" s="32"/>
      <c r="NOV58" s="8"/>
      <c r="NOW58" s="6"/>
      <c r="NOX58" s="57"/>
      <c r="NOY58" s="795"/>
      <c r="NOZ58" s="8"/>
      <c r="NPA58" s="8"/>
      <c r="NPB58" s="32"/>
      <c r="NPC58" s="8"/>
      <c r="NPD58" s="6"/>
      <c r="NPE58" s="57"/>
      <c r="NPF58" s="795"/>
      <c r="NPG58" s="8"/>
      <c r="NPH58" s="8"/>
      <c r="NPI58" s="32"/>
      <c r="NPJ58" s="8"/>
      <c r="NPK58" s="6"/>
      <c r="NPL58" s="57"/>
      <c r="NPM58" s="795"/>
      <c r="NPN58" s="8"/>
      <c r="NPO58" s="8"/>
      <c r="NPP58" s="32"/>
      <c r="NPQ58" s="8"/>
      <c r="NPR58" s="6"/>
      <c r="NPS58" s="57"/>
      <c r="NPT58" s="795"/>
      <c r="NPU58" s="8"/>
      <c r="NPV58" s="8"/>
      <c r="NPW58" s="32"/>
      <c r="NPX58" s="8"/>
      <c r="NPY58" s="6"/>
      <c r="NPZ58" s="57"/>
      <c r="NQA58" s="795"/>
      <c r="NQB58" s="8"/>
      <c r="NQC58" s="8"/>
      <c r="NQD58" s="32"/>
      <c r="NQE58" s="8"/>
      <c r="NQF58" s="6"/>
      <c r="NQG58" s="57"/>
      <c r="NQH58" s="795"/>
      <c r="NQI58" s="8"/>
      <c r="NQJ58" s="8"/>
      <c r="NQK58" s="32"/>
      <c r="NQL58" s="8"/>
      <c r="NQM58" s="6"/>
      <c r="NQN58" s="57"/>
      <c r="NQO58" s="795"/>
      <c r="NQP58" s="8"/>
      <c r="NQQ58" s="8"/>
      <c r="NQR58" s="32"/>
      <c r="NQS58" s="8"/>
      <c r="NQT58" s="6"/>
      <c r="NQU58" s="57"/>
      <c r="NQV58" s="795"/>
      <c r="NQW58" s="8"/>
      <c r="NQX58" s="8"/>
      <c r="NQY58" s="32"/>
      <c r="NQZ58" s="8"/>
      <c r="NRA58" s="6"/>
      <c r="NRB58" s="57"/>
      <c r="NRC58" s="795"/>
      <c r="NRD58" s="8"/>
      <c r="NRE58" s="8"/>
      <c r="NRF58" s="32"/>
      <c r="NRG58" s="8"/>
      <c r="NRH58" s="6"/>
      <c r="NRI58" s="57"/>
      <c r="NRJ58" s="795"/>
      <c r="NRK58" s="8"/>
      <c r="NRL58" s="8"/>
      <c r="NRM58" s="32"/>
      <c r="NRN58" s="8"/>
      <c r="NRO58" s="6"/>
      <c r="NRP58" s="57"/>
      <c r="NRQ58" s="795"/>
      <c r="NRR58" s="8"/>
      <c r="NRS58" s="8"/>
      <c r="NRT58" s="32"/>
      <c r="NRU58" s="8"/>
      <c r="NRV58" s="6"/>
      <c r="NRW58" s="57"/>
      <c r="NRX58" s="795"/>
      <c r="NRY58" s="8"/>
      <c r="NRZ58" s="8"/>
      <c r="NSA58" s="32"/>
      <c r="NSB58" s="8"/>
      <c r="NSC58" s="6"/>
      <c r="NSD58" s="57"/>
      <c r="NSE58" s="795"/>
      <c r="NSF58" s="8"/>
      <c r="NSG58" s="8"/>
      <c r="NSH58" s="32"/>
      <c r="NSI58" s="8"/>
      <c r="NSJ58" s="6"/>
      <c r="NSK58" s="57"/>
      <c r="NSL58" s="795"/>
      <c r="NSM58" s="8"/>
      <c r="NSN58" s="8"/>
      <c r="NSO58" s="32"/>
      <c r="NSP58" s="8"/>
      <c r="NSQ58" s="6"/>
      <c r="NSR58" s="57"/>
      <c r="NSS58" s="795"/>
      <c r="NST58" s="8"/>
      <c r="NSU58" s="8"/>
      <c r="NSV58" s="32"/>
      <c r="NSW58" s="8"/>
      <c r="NSX58" s="6"/>
      <c r="NSY58" s="57"/>
      <c r="NSZ58" s="795"/>
      <c r="NTA58" s="8"/>
      <c r="NTB58" s="8"/>
      <c r="NTC58" s="32"/>
      <c r="NTD58" s="8"/>
      <c r="NTE58" s="6"/>
      <c r="NTF58" s="57"/>
      <c r="NTG58" s="795"/>
      <c r="NTH58" s="8"/>
      <c r="NTI58" s="8"/>
      <c r="NTJ58" s="32"/>
      <c r="NTK58" s="8"/>
      <c r="NTL58" s="6"/>
      <c r="NTM58" s="57"/>
      <c r="NTN58" s="795"/>
      <c r="NTO58" s="8"/>
      <c r="NTP58" s="8"/>
      <c r="NTQ58" s="32"/>
      <c r="NTR58" s="8"/>
      <c r="NTS58" s="6"/>
      <c r="NTT58" s="57"/>
      <c r="NTU58" s="795"/>
      <c r="NTV58" s="8"/>
      <c r="NTW58" s="8"/>
      <c r="NTX58" s="32"/>
      <c r="NTY58" s="8"/>
      <c r="NTZ58" s="6"/>
      <c r="NUA58" s="57"/>
      <c r="NUB58" s="795"/>
      <c r="NUC58" s="8"/>
      <c r="NUD58" s="8"/>
      <c r="NUE58" s="32"/>
      <c r="NUF58" s="8"/>
      <c r="NUG58" s="6"/>
      <c r="NUH58" s="57"/>
      <c r="NUI58" s="795"/>
      <c r="NUJ58" s="8"/>
      <c r="NUK58" s="8"/>
      <c r="NUL58" s="32"/>
      <c r="NUM58" s="8"/>
      <c r="NUN58" s="6"/>
      <c r="NUO58" s="57"/>
      <c r="NUP58" s="795"/>
      <c r="NUQ58" s="8"/>
      <c r="NUR58" s="8"/>
      <c r="NUS58" s="32"/>
      <c r="NUT58" s="8"/>
      <c r="NUU58" s="6"/>
      <c r="NUV58" s="57"/>
      <c r="NUW58" s="795"/>
      <c r="NUX58" s="8"/>
      <c r="NUY58" s="8"/>
      <c r="NUZ58" s="32"/>
      <c r="NVA58" s="8"/>
      <c r="NVB58" s="6"/>
      <c r="NVC58" s="57"/>
      <c r="NVD58" s="795"/>
      <c r="NVE58" s="8"/>
      <c r="NVF58" s="8"/>
      <c r="NVG58" s="32"/>
      <c r="NVH58" s="8"/>
      <c r="NVI58" s="6"/>
      <c r="NVJ58" s="57"/>
      <c r="NVK58" s="795"/>
      <c r="NVL58" s="8"/>
      <c r="NVM58" s="8"/>
      <c r="NVN58" s="32"/>
      <c r="NVO58" s="8"/>
      <c r="NVP58" s="6"/>
      <c r="NVQ58" s="57"/>
      <c r="NVR58" s="795"/>
      <c r="NVS58" s="8"/>
      <c r="NVT58" s="8"/>
      <c r="NVU58" s="32"/>
      <c r="NVV58" s="8"/>
      <c r="NVW58" s="6"/>
      <c r="NVX58" s="57"/>
      <c r="NVY58" s="795"/>
      <c r="NVZ58" s="8"/>
      <c r="NWA58" s="8"/>
      <c r="NWB58" s="32"/>
      <c r="NWC58" s="8"/>
      <c r="NWD58" s="6"/>
      <c r="NWE58" s="57"/>
      <c r="NWF58" s="795"/>
      <c r="NWG58" s="8"/>
      <c r="NWH58" s="8"/>
      <c r="NWI58" s="32"/>
      <c r="NWJ58" s="8"/>
      <c r="NWK58" s="6"/>
      <c r="NWL58" s="57"/>
      <c r="NWM58" s="795"/>
      <c r="NWN58" s="8"/>
      <c r="NWO58" s="8"/>
      <c r="NWP58" s="32"/>
      <c r="NWQ58" s="8"/>
      <c r="NWR58" s="6"/>
      <c r="NWS58" s="57"/>
      <c r="NWT58" s="795"/>
      <c r="NWU58" s="8"/>
      <c r="NWV58" s="8"/>
      <c r="NWW58" s="32"/>
      <c r="NWX58" s="8"/>
      <c r="NWY58" s="6"/>
      <c r="NWZ58" s="57"/>
      <c r="NXA58" s="795"/>
      <c r="NXB58" s="8"/>
      <c r="NXC58" s="8"/>
      <c r="NXD58" s="32"/>
      <c r="NXE58" s="8"/>
      <c r="NXF58" s="6"/>
      <c r="NXG58" s="57"/>
      <c r="NXH58" s="795"/>
      <c r="NXI58" s="8"/>
      <c r="NXJ58" s="8"/>
      <c r="NXK58" s="32"/>
      <c r="NXL58" s="8"/>
      <c r="NXM58" s="6"/>
      <c r="NXN58" s="57"/>
      <c r="NXO58" s="795"/>
      <c r="NXP58" s="8"/>
      <c r="NXQ58" s="8"/>
      <c r="NXR58" s="32"/>
      <c r="NXS58" s="8"/>
      <c r="NXT58" s="6"/>
      <c r="NXU58" s="57"/>
      <c r="NXV58" s="795"/>
      <c r="NXW58" s="8"/>
      <c r="NXX58" s="8"/>
      <c r="NXY58" s="32"/>
      <c r="NXZ58" s="8"/>
      <c r="NYA58" s="6"/>
      <c r="NYB58" s="57"/>
      <c r="NYC58" s="795"/>
      <c r="NYD58" s="8"/>
      <c r="NYE58" s="8"/>
      <c r="NYF58" s="32"/>
      <c r="NYG58" s="8"/>
      <c r="NYH58" s="6"/>
      <c r="NYI58" s="57"/>
      <c r="NYJ58" s="795"/>
      <c r="NYK58" s="8"/>
      <c r="NYL58" s="8"/>
      <c r="NYM58" s="32"/>
      <c r="NYN58" s="8"/>
      <c r="NYO58" s="6"/>
      <c r="NYP58" s="57"/>
      <c r="NYQ58" s="795"/>
      <c r="NYR58" s="8"/>
      <c r="NYS58" s="8"/>
      <c r="NYT58" s="32"/>
      <c r="NYU58" s="8"/>
      <c r="NYV58" s="6"/>
      <c r="NYW58" s="57"/>
      <c r="NYX58" s="795"/>
      <c r="NYY58" s="8"/>
      <c r="NYZ58" s="8"/>
      <c r="NZA58" s="32"/>
      <c r="NZB58" s="8"/>
      <c r="NZC58" s="6"/>
      <c r="NZD58" s="57"/>
      <c r="NZE58" s="795"/>
      <c r="NZF58" s="8"/>
      <c r="NZG58" s="8"/>
      <c r="NZH58" s="32"/>
      <c r="NZI58" s="8"/>
      <c r="NZJ58" s="6"/>
      <c r="NZK58" s="57"/>
      <c r="NZL58" s="795"/>
      <c r="NZM58" s="8"/>
      <c r="NZN58" s="8"/>
      <c r="NZO58" s="32"/>
      <c r="NZP58" s="8"/>
      <c r="NZQ58" s="6"/>
      <c r="NZR58" s="57"/>
      <c r="NZS58" s="795"/>
      <c r="NZT58" s="8"/>
      <c r="NZU58" s="8"/>
      <c r="NZV58" s="32"/>
      <c r="NZW58" s="8"/>
      <c r="NZX58" s="6"/>
      <c r="NZY58" s="57"/>
      <c r="NZZ58" s="795"/>
      <c r="OAA58" s="8"/>
      <c r="OAB58" s="8"/>
      <c r="OAC58" s="32"/>
      <c r="OAD58" s="8"/>
      <c r="OAE58" s="6"/>
      <c r="OAF58" s="57"/>
      <c r="OAG58" s="795"/>
      <c r="OAH58" s="8"/>
      <c r="OAI58" s="8"/>
      <c r="OAJ58" s="32"/>
      <c r="OAK58" s="8"/>
      <c r="OAL58" s="6"/>
      <c r="OAM58" s="57"/>
      <c r="OAN58" s="795"/>
      <c r="OAO58" s="8"/>
      <c r="OAP58" s="8"/>
      <c r="OAQ58" s="32"/>
      <c r="OAR58" s="8"/>
      <c r="OAS58" s="6"/>
      <c r="OAT58" s="57"/>
      <c r="OAU58" s="795"/>
      <c r="OAV58" s="8"/>
      <c r="OAW58" s="8"/>
      <c r="OAX58" s="32"/>
      <c r="OAY58" s="8"/>
      <c r="OAZ58" s="6"/>
      <c r="OBA58" s="57"/>
      <c r="OBB58" s="795"/>
      <c r="OBC58" s="8"/>
      <c r="OBD58" s="8"/>
      <c r="OBE58" s="32"/>
      <c r="OBF58" s="8"/>
      <c r="OBG58" s="6"/>
      <c r="OBH58" s="57"/>
      <c r="OBI58" s="795"/>
      <c r="OBJ58" s="8"/>
      <c r="OBK58" s="8"/>
      <c r="OBL58" s="32"/>
      <c r="OBM58" s="8"/>
      <c r="OBN58" s="6"/>
      <c r="OBO58" s="57"/>
      <c r="OBP58" s="795"/>
      <c r="OBQ58" s="8"/>
      <c r="OBR58" s="8"/>
      <c r="OBS58" s="32"/>
      <c r="OBT58" s="8"/>
      <c r="OBU58" s="6"/>
      <c r="OBV58" s="57"/>
      <c r="OBW58" s="795"/>
      <c r="OBX58" s="8"/>
      <c r="OBY58" s="8"/>
      <c r="OBZ58" s="32"/>
      <c r="OCA58" s="8"/>
      <c r="OCB58" s="6"/>
      <c r="OCC58" s="57"/>
      <c r="OCD58" s="795"/>
      <c r="OCE58" s="8"/>
      <c r="OCF58" s="8"/>
      <c r="OCG58" s="32"/>
      <c r="OCH58" s="8"/>
      <c r="OCI58" s="6"/>
      <c r="OCJ58" s="57"/>
      <c r="OCK58" s="795"/>
      <c r="OCL58" s="8"/>
      <c r="OCM58" s="8"/>
      <c r="OCN58" s="32"/>
      <c r="OCO58" s="8"/>
      <c r="OCP58" s="6"/>
      <c r="OCQ58" s="57"/>
      <c r="OCR58" s="795"/>
      <c r="OCS58" s="8"/>
      <c r="OCT58" s="8"/>
      <c r="OCU58" s="32"/>
      <c r="OCV58" s="8"/>
      <c r="OCW58" s="6"/>
      <c r="OCX58" s="57"/>
      <c r="OCY58" s="795"/>
      <c r="OCZ58" s="8"/>
      <c r="ODA58" s="8"/>
      <c r="ODB58" s="32"/>
      <c r="ODC58" s="8"/>
      <c r="ODD58" s="6"/>
      <c r="ODE58" s="57"/>
      <c r="ODF58" s="795"/>
      <c r="ODG58" s="8"/>
      <c r="ODH58" s="8"/>
      <c r="ODI58" s="32"/>
      <c r="ODJ58" s="8"/>
      <c r="ODK58" s="6"/>
      <c r="ODL58" s="57"/>
      <c r="ODM58" s="795"/>
      <c r="ODN58" s="8"/>
      <c r="ODO58" s="8"/>
      <c r="ODP58" s="32"/>
      <c r="ODQ58" s="8"/>
      <c r="ODR58" s="6"/>
      <c r="ODS58" s="57"/>
      <c r="ODT58" s="795"/>
      <c r="ODU58" s="8"/>
      <c r="ODV58" s="8"/>
      <c r="ODW58" s="32"/>
      <c r="ODX58" s="8"/>
      <c r="ODY58" s="6"/>
      <c r="ODZ58" s="57"/>
      <c r="OEA58" s="795"/>
      <c r="OEB58" s="8"/>
      <c r="OEC58" s="8"/>
      <c r="OED58" s="32"/>
      <c r="OEE58" s="8"/>
      <c r="OEF58" s="6"/>
      <c r="OEG58" s="57"/>
      <c r="OEH58" s="795"/>
      <c r="OEI58" s="8"/>
      <c r="OEJ58" s="8"/>
      <c r="OEK58" s="32"/>
      <c r="OEL58" s="8"/>
      <c r="OEM58" s="6"/>
      <c r="OEN58" s="57"/>
      <c r="OEO58" s="795"/>
      <c r="OEP58" s="8"/>
      <c r="OEQ58" s="8"/>
      <c r="OER58" s="32"/>
      <c r="OES58" s="8"/>
      <c r="OET58" s="6"/>
      <c r="OEU58" s="57"/>
      <c r="OEV58" s="795"/>
      <c r="OEW58" s="8"/>
      <c r="OEX58" s="8"/>
      <c r="OEY58" s="32"/>
      <c r="OEZ58" s="8"/>
      <c r="OFA58" s="6"/>
      <c r="OFB58" s="57"/>
      <c r="OFC58" s="795"/>
      <c r="OFD58" s="8"/>
      <c r="OFE58" s="8"/>
      <c r="OFF58" s="32"/>
      <c r="OFG58" s="8"/>
      <c r="OFH58" s="6"/>
      <c r="OFI58" s="57"/>
      <c r="OFJ58" s="795"/>
      <c r="OFK58" s="8"/>
      <c r="OFL58" s="8"/>
      <c r="OFM58" s="32"/>
      <c r="OFN58" s="8"/>
      <c r="OFO58" s="6"/>
      <c r="OFP58" s="57"/>
      <c r="OFQ58" s="795"/>
      <c r="OFR58" s="8"/>
      <c r="OFS58" s="8"/>
      <c r="OFT58" s="32"/>
      <c r="OFU58" s="8"/>
      <c r="OFV58" s="6"/>
      <c r="OFW58" s="57"/>
      <c r="OFX58" s="795"/>
      <c r="OFY58" s="8"/>
      <c r="OFZ58" s="8"/>
      <c r="OGA58" s="32"/>
      <c r="OGB58" s="8"/>
      <c r="OGC58" s="6"/>
      <c r="OGD58" s="57"/>
      <c r="OGE58" s="795"/>
      <c r="OGF58" s="8"/>
      <c r="OGG58" s="8"/>
      <c r="OGH58" s="32"/>
      <c r="OGI58" s="8"/>
      <c r="OGJ58" s="6"/>
      <c r="OGK58" s="57"/>
      <c r="OGL58" s="795"/>
      <c r="OGM58" s="8"/>
      <c r="OGN58" s="8"/>
      <c r="OGO58" s="32"/>
      <c r="OGP58" s="8"/>
      <c r="OGQ58" s="6"/>
      <c r="OGR58" s="57"/>
      <c r="OGS58" s="795"/>
      <c r="OGT58" s="8"/>
      <c r="OGU58" s="8"/>
      <c r="OGV58" s="32"/>
      <c r="OGW58" s="8"/>
      <c r="OGX58" s="6"/>
      <c r="OGY58" s="57"/>
      <c r="OGZ58" s="795"/>
      <c r="OHA58" s="8"/>
      <c r="OHB58" s="8"/>
      <c r="OHC58" s="32"/>
      <c r="OHD58" s="8"/>
      <c r="OHE58" s="6"/>
      <c r="OHF58" s="57"/>
      <c r="OHG58" s="795"/>
      <c r="OHH58" s="8"/>
      <c r="OHI58" s="8"/>
      <c r="OHJ58" s="32"/>
      <c r="OHK58" s="8"/>
      <c r="OHL58" s="6"/>
      <c r="OHM58" s="57"/>
      <c r="OHN58" s="795"/>
      <c r="OHO58" s="8"/>
      <c r="OHP58" s="8"/>
      <c r="OHQ58" s="32"/>
      <c r="OHR58" s="8"/>
      <c r="OHS58" s="6"/>
      <c r="OHT58" s="57"/>
      <c r="OHU58" s="795"/>
      <c r="OHV58" s="8"/>
      <c r="OHW58" s="8"/>
      <c r="OHX58" s="32"/>
      <c r="OHY58" s="8"/>
      <c r="OHZ58" s="6"/>
      <c r="OIA58" s="57"/>
      <c r="OIB58" s="795"/>
      <c r="OIC58" s="8"/>
      <c r="OID58" s="8"/>
      <c r="OIE58" s="32"/>
      <c r="OIF58" s="8"/>
      <c r="OIG58" s="6"/>
      <c r="OIH58" s="57"/>
      <c r="OII58" s="795"/>
      <c r="OIJ58" s="8"/>
      <c r="OIK58" s="8"/>
      <c r="OIL58" s="32"/>
      <c r="OIM58" s="8"/>
      <c r="OIN58" s="6"/>
      <c r="OIO58" s="57"/>
      <c r="OIP58" s="795"/>
      <c r="OIQ58" s="8"/>
      <c r="OIR58" s="8"/>
      <c r="OIS58" s="32"/>
      <c r="OIT58" s="8"/>
      <c r="OIU58" s="6"/>
      <c r="OIV58" s="57"/>
      <c r="OIW58" s="795"/>
      <c r="OIX58" s="8"/>
      <c r="OIY58" s="8"/>
      <c r="OIZ58" s="32"/>
      <c r="OJA58" s="8"/>
      <c r="OJB58" s="6"/>
      <c r="OJC58" s="57"/>
      <c r="OJD58" s="795"/>
      <c r="OJE58" s="8"/>
      <c r="OJF58" s="8"/>
      <c r="OJG58" s="32"/>
      <c r="OJH58" s="8"/>
      <c r="OJI58" s="6"/>
      <c r="OJJ58" s="57"/>
      <c r="OJK58" s="795"/>
      <c r="OJL58" s="8"/>
      <c r="OJM58" s="8"/>
      <c r="OJN58" s="32"/>
      <c r="OJO58" s="8"/>
      <c r="OJP58" s="6"/>
      <c r="OJQ58" s="57"/>
      <c r="OJR58" s="795"/>
      <c r="OJS58" s="8"/>
      <c r="OJT58" s="8"/>
      <c r="OJU58" s="32"/>
      <c r="OJV58" s="8"/>
      <c r="OJW58" s="6"/>
      <c r="OJX58" s="57"/>
      <c r="OJY58" s="795"/>
      <c r="OJZ58" s="8"/>
      <c r="OKA58" s="8"/>
      <c r="OKB58" s="32"/>
      <c r="OKC58" s="8"/>
      <c r="OKD58" s="6"/>
      <c r="OKE58" s="57"/>
      <c r="OKF58" s="795"/>
      <c r="OKG58" s="8"/>
      <c r="OKH58" s="8"/>
      <c r="OKI58" s="32"/>
      <c r="OKJ58" s="8"/>
      <c r="OKK58" s="6"/>
      <c r="OKL58" s="57"/>
      <c r="OKM58" s="795"/>
      <c r="OKN58" s="8"/>
      <c r="OKO58" s="8"/>
      <c r="OKP58" s="32"/>
      <c r="OKQ58" s="8"/>
      <c r="OKR58" s="6"/>
      <c r="OKS58" s="57"/>
      <c r="OKT58" s="795"/>
      <c r="OKU58" s="8"/>
      <c r="OKV58" s="8"/>
      <c r="OKW58" s="32"/>
      <c r="OKX58" s="8"/>
      <c r="OKY58" s="6"/>
      <c r="OKZ58" s="57"/>
      <c r="OLA58" s="795"/>
      <c r="OLB58" s="8"/>
      <c r="OLC58" s="8"/>
      <c r="OLD58" s="32"/>
      <c r="OLE58" s="8"/>
      <c r="OLF58" s="6"/>
      <c r="OLG58" s="57"/>
      <c r="OLH58" s="795"/>
      <c r="OLI58" s="8"/>
      <c r="OLJ58" s="8"/>
      <c r="OLK58" s="32"/>
      <c r="OLL58" s="8"/>
      <c r="OLM58" s="6"/>
      <c r="OLN58" s="57"/>
      <c r="OLO58" s="795"/>
      <c r="OLP58" s="8"/>
      <c r="OLQ58" s="8"/>
      <c r="OLR58" s="32"/>
      <c r="OLS58" s="8"/>
      <c r="OLT58" s="6"/>
      <c r="OLU58" s="57"/>
      <c r="OLV58" s="795"/>
      <c r="OLW58" s="8"/>
      <c r="OLX58" s="8"/>
      <c r="OLY58" s="32"/>
      <c r="OLZ58" s="8"/>
      <c r="OMA58" s="6"/>
      <c r="OMB58" s="57"/>
      <c r="OMC58" s="795"/>
      <c r="OMD58" s="8"/>
      <c r="OME58" s="8"/>
      <c r="OMF58" s="32"/>
      <c r="OMG58" s="8"/>
      <c r="OMH58" s="6"/>
      <c r="OMI58" s="57"/>
      <c r="OMJ58" s="795"/>
      <c r="OMK58" s="8"/>
      <c r="OML58" s="8"/>
      <c r="OMM58" s="32"/>
      <c r="OMN58" s="8"/>
      <c r="OMO58" s="6"/>
      <c r="OMP58" s="57"/>
      <c r="OMQ58" s="795"/>
      <c r="OMR58" s="8"/>
      <c r="OMS58" s="8"/>
      <c r="OMT58" s="32"/>
      <c r="OMU58" s="8"/>
      <c r="OMV58" s="6"/>
      <c r="OMW58" s="57"/>
      <c r="OMX58" s="795"/>
      <c r="OMY58" s="8"/>
      <c r="OMZ58" s="8"/>
      <c r="ONA58" s="32"/>
      <c r="ONB58" s="8"/>
      <c r="ONC58" s="6"/>
      <c r="OND58" s="57"/>
      <c r="ONE58" s="795"/>
      <c r="ONF58" s="8"/>
      <c r="ONG58" s="8"/>
      <c r="ONH58" s="32"/>
      <c r="ONI58" s="8"/>
      <c r="ONJ58" s="6"/>
      <c r="ONK58" s="57"/>
      <c r="ONL58" s="795"/>
      <c r="ONM58" s="8"/>
      <c r="ONN58" s="8"/>
      <c r="ONO58" s="32"/>
      <c r="ONP58" s="8"/>
      <c r="ONQ58" s="6"/>
      <c r="ONR58" s="57"/>
      <c r="ONS58" s="795"/>
      <c r="ONT58" s="8"/>
      <c r="ONU58" s="8"/>
      <c r="ONV58" s="32"/>
      <c r="ONW58" s="8"/>
      <c r="ONX58" s="6"/>
      <c r="ONY58" s="57"/>
      <c r="ONZ58" s="795"/>
      <c r="OOA58" s="8"/>
      <c r="OOB58" s="8"/>
      <c r="OOC58" s="32"/>
      <c r="OOD58" s="8"/>
      <c r="OOE58" s="6"/>
      <c r="OOF58" s="57"/>
      <c r="OOG58" s="795"/>
      <c r="OOH58" s="8"/>
      <c r="OOI58" s="8"/>
      <c r="OOJ58" s="32"/>
      <c r="OOK58" s="8"/>
      <c r="OOL58" s="6"/>
      <c r="OOM58" s="57"/>
      <c r="OON58" s="795"/>
      <c r="OOO58" s="8"/>
      <c r="OOP58" s="8"/>
      <c r="OOQ58" s="32"/>
      <c r="OOR58" s="8"/>
      <c r="OOS58" s="6"/>
      <c r="OOT58" s="57"/>
      <c r="OOU58" s="795"/>
      <c r="OOV58" s="8"/>
      <c r="OOW58" s="8"/>
      <c r="OOX58" s="32"/>
      <c r="OOY58" s="8"/>
      <c r="OOZ58" s="6"/>
      <c r="OPA58" s="57"/>
      <c r="OPB58" s="795"/>
      <c r="OPC58" s="8"/>
      <c r="OPD58" s="8"/>
      <c r="OPE58" s="32"/>
      <c r="OPF58" s="8"/>
      <c r="OPG58" s="6"/>
      <c r="OPH58" s="57"/>
      <c r="OPI58" s="795"/>
      <c r="OPJ58" s="8"/>
      <c r="OPK58" s="8"/>
      <c r="OPL58" s="32"/>
      <c r="OPM58" s="8"/>
      <c r="OPN58" s="6"/>
      <c r="OPO58" s="57"/>
      <c r="OPP58" s="795"/>
      <c r="OPQ58" s="8"/>
      <c r="OPR58" s="8"/>
      <c r="OPS58" s="32"/>
      <c r="OPT58" s="8"/>
      <c r="OPU58" s="6"/>
      <c r="OPV58" s="57"/>
      <c r="OPW58" s="795"/>
      <c r="OPX58" s="8"/>
      <c r="OPY58" s="8"/>
      <c r="OPZ58" s="32"/>
      <c r="OQA58" s="8"/>
      <c r="OQB58" s="6"/>
      <c r="OQC58" s="57"/>
      <c r="OQD58" s="795"/>
      <c r="OQE58" s="8"/>
      <c r="OQF58" s="8"/>
      <c r="OQG58" s="32"/>
      <c r="OQH58" s="8"/>
      <c r="OQI58" s="6"/>
      <c r="OQJ58" s="57"/>
      <c r="OQK58" s="795"/>
      <c r="OQL58" s="8"/>
      <c r="OQM58" s="8"/>
      <c r="OQN58" s="32"/>
      <c r="OQO58" s="8"/>
      <c r="OQP58" s="6"/>
      <c r="OQQ58" s="57"/>
      <c r="OQR58" s="795"/>
      <c r="OQS58" s="8"/>
      <c r="OQT58" s="8"/>
      <c r="OQU58" s="32"/>
      <c r="OQV58" s="8"/>
      <c r="OQW58" s="6"/>
      <c r="OQX58" s="57"/>
      <c r="OQY58" s="795"/>
      <c r="OQZ58" s="8"/>
      <c r="ORA58" s="8"/>
      <c r="ORB58" s="32"/>
      <c r="ORC58" s="8"/>
      <c r="ORD58" s="6"/>
      <c r="ORE58" s="57"/>
      <c r="ORF58" s="795"/>
      <c r="ORG58" s="8"/>
      <c r="ORH58" s="8"/>
      <c r="ORI58" s="32"/>
      <c r="ORJ58" s="8"/>
      <c r="ORK58" s="6"/>
      <c r="ORL58" s="57"/>
      <c r="ORM58" s="795"/>
      <c r="ORN58" s="8"/>
      <c r="ORO58" s="8"/>
      <c r="ORP58" s="32"/>
      <c r="ORQ58" s="8"/>
      <c r="ORR58" s="6"/>
      <c r="ORS58" s="57"/>
      <c r="ORT58" s="795"/>
      <c r="ORU58" s="8"/>
      <c r="ORV58" s="8"/>
      <c r="ORW58" s="32"/>
      <c r="ORX58" s="8"/>
      <c r="ORY58" s="6"/>
      <c r="ORZ58" s="57"/>
      <c r="OSA58" s="795"/>
      <c r="OSB58" s="8"/>
      <c r="OSC58" s="8"/>
      <c r="OSD58" s="32"/>
      <c r="OSE58" s="8"/>
      <c r="OSF58" s="6"/>
      <c r="OSG58" s="57"/>
      <c r="OSH58" s="795"/>
      <c r="OSI58" s="8"/>
      <c r="OSJ58" s="8"/>
      <c r="OSK58" s="32"/>
      <c r="OSL58" s="8"/>
      <c r="OSM58" s="6"/>
      <c r="OSN58" s="57"/>
      <c r="OSO58" s="795"/>
      <c r="OSP58" s="8"/>
      <c r="OSQ58" s="8"/>
      <c r="OSR58" s="32"/>
      <c r="OSS58" s="8"/>
      <c r="OST58" s="6"/>
      <c r="OSU58" s="57"/>
      <c r="OSV58" s="795"/>
      <c r="OSW58" s="8"/>
      <c r="OSX58" s="8"/>
      <c r="OSY58" s="32"/>
      <c r="OSZ58" s="8"/>
      <c r="OTA58" s="6"/>
      <c r="OTB58" s="57"/>
      <c r="OTC58" s="795"/>
      <c r="OTD58" s="8"/>
      <c r="OTE58" s="8"/>
      <c r="OTF58" s="32"/>
      <c r="OTG58" s="8"/>
      <c r="OTH58" s="6"/>
      <c r="OTI58" s="57"/>
      <c r="OTJ58" s="795"/>
      <c r="OTK58" s="8"/>
      <c r="OTL58" s="8"/>
      <c r="OTM58" s="32"/>
      <c r="OTN58" s="8"/>
      <c r="OTO58" s="6"/>
      <c r="OTP58" s="57"/>
      <c r="OTQ58" s="795"/>
      <c r="OTR58" s="8"/>
      <c r="OTS58" s="8"/>
      <c r="OTT58" s="32"/>
      <c r="OTU58" s="8"/>
      <c r="OTV58" s="6"/>
      <c r="OTW58" s="57"/>
      <c r="OTX58" s="795"/>
      <c r="OTY58" s="8"/>
      <c r="OTZ58" s="8"/>
      <c r="OUA58" s="32"/>
      <c r="OUB58" s="8"/>
      <c r="OUC58" s="6"/>
      <c r="OUD58" s="57"/>
      <c r="OUE58" s="795"/>
      <c r="OUF58" s="8"/>
      <c r="OUG58" s="8"/>
      <c r="OUH58" s="32"/>
      <c r="OUI58" s="8"/>
      <c r="OUJ58" s="6"/>
      <c r="OUK58" s="57"/>
      <c r="OUL58" s="795"/>
      <c r="OUM58" s="8"/>
      <c r="OUN58" s="8"/>
      <c r="OUO58" s="32"/>
      <c r="OUP58" s="8"/>
      <c r="OUQ58" s="6"/>
      <c r="OUR58" s="57"/>
      <c r="OUS58" s="795"/>
      <c r="OUT58" s="8"/>
      <c r="OUU58" s="8"/>
      <c r="OUV58" s="32"/>
      <c r="OUW58" s="8"/>
      <c r="OUX58" s="6"/>
      <c r="OUY58" s="57"/>
      <c r="OUZ58" s="795"/>
      <c r="OVA58" s="8"/>
      <c r="OVB58" s="8"/>
      <c r="OVC58" s="32"/>
      <c r="OVD58" s="8"/>
      <c r="OVE58" s="6"/>
      <c r="OVF58" s="57"/>
      <c r="OVG58" s="795"/>
      <c r="OVH58" s="8"/>
      <c r="OVI58" s="8"/>
      <c r="OVJ58" s="32"/>
      <c r="OVK58" s="8"/>
      <c r="OVL58" s="6"/>
      <c r="OVM58" s="57"/>
      <c r="OVN58" s="795"/>
      <c r="OVO58" s="8"/>
      <c r="OVP58" s="8"/>
      <c r="OVQ58" s="32"/>
      <c r="OVR58" s="8"/>
      <c r="OVS58" s="6"/>
      <c r="OVT58" s="57"/>
      <c r="OVU58" s="795"/>
      <c r="OVV58" s="8"/>
      <c r="OVW58" s="8"/>
      <c r="OVX58" s="32"/>
      <c r="OVY58" s="8"/>
      <c r="OVZ58" s="6"/>
      <c r="OWA58" s="57"/>
      <c r="OWB58" s="795"/>
      <c r="OWC58" s="8"/>
      <c r="OWD58" s="8"/>
      <c r="OWE58" s="32"/>
      <c r="OWF58" s="8"/>
      <c r="OWG58" s="6"/>
      <c r="OWH58" s="57"/>
      <c r="OWI58" s="795"/>
      <c r="OWJ58" s="8"/>
      <c r="OWK58" s="8"/>
      <c r="OWL58" s="32"/>
      <c r="OWM58" s="8"/>
      <c r="OWN58" s="6"/>
      <c r="OWO58" s="57"/>
      <c r="OWP58" s="795"/>
      <c r="OWQ58" s="8"/>
      <c r="OWR58" s="8"/>
      <c r="OWS58" s="32"/>
      <c r="OWT58" s="8"/>
      <c r="OWU58" s="6"/>
      <c r="OWV58" s="57"/>
      <c r="OWW58" s="795"/>
      <c r="OWX58" s="8"/>
      <c r="OWY58" s="8"/>
      <c r="OWZ58" s="32"/>
      <c r="OXA58" s="8"/>
      <c r="OXB58" s="6"/>
      <c r="OXC58" s="57"/>
      <c r="OXD58" s="795"/>
      <c r="OXE58" s="8"/>
      <c r="OXF58" s="8"/>
      <c r="OXG58" s="32"/>
      <c r="OXH58" s="8"/>
      <c r="OXI58" s="6"/>
      <c r="OXJ58" s="57"/>
      <c r="OXK58" s="795"/>
      <c r="OXL58" s="8"/>
      <c r="OXM58" s="8"/>
      <c r="OXN58" s="32"/>
      <c r="OXO58" s="8"/>
      <c r="OXP58" s="6"/>
      <c r="OXQ58" s="57"/>
      <c r="OXR58" s="795"/>
      <c r="OXS58" s="8"/>
      <c r="OXT58" s="8"/>
      <c r="OXU58" s="32"/>
      <c r="OXV58" s="8"/>
      <c r="OXW58" s="6"/>
      <c r="OXX58" s="57"/>
      <c r="OXY58" s="795"/>
      <c r="OXZ58" s="8"/>
      <c r="OYA58" s="8"/>
      <c r="OYB58" s="32"/>
      <c r="OYC58" s="8"/>
      <c r="OYD58" s="6"/>
      <c r="OYE58" s="57"/>
      <c r="OYF58" s="795"/>
      <c r="OYG58" s="8"/>
      <c r="OYH58" s="8"/>
      <c r="OYI58" s="32"/>
      <c r="OYJ58" s="8"/>
      <c r="OYK58" s="6"/>
      <c r="OYL58" s="57"/>
      <c r="OYM58" s="795"/>
      <c r="OYN58" s="8"/>
      <c r="OYO58" s="8"/>
      <c r="OYP58" s="32"/>
      <c r="OYQ58" s="8"/>
      <c r="OYR58" s="6"/>
      <c r="OYS58" s="57"/>
      <c r="OYT58" s="795"/>
      <c r="OYU58" s="8"/>
      <c r="OYV58" s="8"/>
      <c r="OYW58" s="32"/>
      <c r="OYX58" s="8"/>
      <c r="OYY58" s="6"/>
      <c r="OYZ58" s="57"/>
      <c r="OZA58" s="795"/>
      <c r="OZB58" s="8"/>
      <c r="OZC58" s="8"/>
      <c r="OZD58" s="32"/>
      <c r="OZE58" s="8"/>
      <c r="OZF58" s="6"/>
      <c r="OZG58" s="57"/>
      <c r="OZH58" s="795"/>
      <c r="OZI58" s="8"/>
      <c r="OZJ58" s="8"/>
      <c r="OZK58" s="32"/>
      <c r="OZL58" s="8"/>
      <c r="OZM58" s="6"/>
      <c r="OZN58" s="57"/>
      <c r="OZO58" s="795"/>
      <c r="OZP58" s="8"/>
      <c r="OZQ58" s="8"/>
      <c r="OZR58" s="32"/>
      <c r="OZS58" s="8"/>
      <c r="OZT58" s="6"/>
      <c r="OZU58" s="57"/>
      <c r="OZV58" s="795"/>
      <c r="OZW58" s="8"/>
      <c r="OZX58" s="8"/>
      <c r="OZY58" s="32"/>
      <c r="OZZ58" s="8"/>
      <c r="PAA58" s="6"/>
      <c r="PAB58" s="57"/>
      <c r="PAC58" s="795"/>
      <c r="PAD58" s="8"/>
      <c r="PAE58" s="8"/>
      <c r="PAF58" s="32"/>
      <c r="PAG58" s="8"/>
      <c r="PAH58" s="6"/>
      <c r="PAI58" s="57"/>
      <c r="PAJ58" s="795"/>
      <c r="PAK58" s="8"/>
      <c r="PAL58" s="8"/>
      <c r="PAM58" s="32"/>
      <c r="PAN58" s="8"/>
      <c r="PAO58" s="6"/>
      <c r="PAP58" s="57"/>
      <c r="PAQ58" s="795"/>
      <c r="PAR58" s="8"/>
      <c r="PAS58" s="8"/>
      <c r="PAT58" s="32"/>
      <c r="PAU58" s="8"/>
      <c r="PAV58" s="6"/>
      <c r="PAW58" s="57"/>
      <c r="PAX58" s="795"/>
      <c r="PAY58" s="8"/>
      <c r="PAZ58" s="8"/>
      <c r="PBA58" s="32"/>
      <c r="PBB58" s="8"/>
      <c r="PBC58" s="6"/>
      <c r="PBD58" s="57"/>
      <c r="PBE58" s="795"/>
      <c r="PBF58" s="8"/>
      <c r="PBG58" s="8"/>
      <c r="PBH58" s="32"/>
      <c r="PBI58" s="8"/>
      <c r="PBJ58" s="6"/>
      <c r="PBK58" s="57"/>
      <c r="PBL58" s="795"/>
      <c r="PBM58" s="8"/>
      <c r="PBN58" s="8"/>
      <c r="PBO58" s="32"/>
      <c r="PBP58" s="8"/>
      <c r="PBQ58" s="6"/>
      <c r="PBR58" s="57"/>
      <c r="PBS58" s="795"/>
      <c r="PBT58" s="8"/>
      <c r="PBU58" s="8"/>
      <c r="PBV58" s="32"/>
      <c r="PBW58" s="8"/>
      <c r="PBX58" s="6"/>
      <c r="PBY58" s="57"/>
      <c r="PBZ58" s="795"/>
      <c r="PCA58" s="8"/>
      <c r="PCB58" s="8"/>
      <c r="PCC58" s="32"/>
      <c r="PCD58" s="8"/>
      <c r="PCE58" s="6"/>
      <c r="PCF58" s="57"/>
      <c r="PCG58" s="795"/>
      <c r="PCH58" s="8"/>
      <c r="PCI58" s="8"/>
      <c r="PCJ58" s="32"/>
      <c r="PCK58" s="8"/>
      <c r="PCL58" s="6"/>
      <c r="PCM58" s="57"/>
      <c r="PCN58" s="795"/>
      <c r="PCO58" s="8"/>
      <c r="PCP58" s="8"/>
      <c r="PCQ58" s="32"/>
      <c r="PCR58" s="8"/>
      <c r="PCS58" s="6"/>
      <c r="PCT58" s="57"/>
      <c r="PCU58" s="795"/>
      <c r="PCV58" s="8"/>
      <c r="PCW58" s="8"/>
      <c r="PCX58" s="32"/>
      <c r="PCY58" s="8"/>
      <c r="PCZ58" s="6"/>
      <c r="PDA58" s="57"/>
      <c r="PDB58" s="795"/>
      <c r="PDC58" s="8"/>
      <c r="PDD58" s="8"/>
      <c r="PDE58" s="32"/>
      <c r="PDF58" s="8"/>
      <c r="PDG58" s="6"/>
      <c r="PDH58" s="57"/>
      <c r="PDI58" s="795"/>
      <c r="PDJ58" s="8"/>
      <c r="PDK58" s="8"/>
      <c r="PDL58" s="32"/>
      <c r="PDM58" s="8"/>
      <c r="PDN58" s="6"/>
      <c r="PDO58" s="57"/>
      <c r="PDP58" s="795"/>
      <c r="PDQ58" s="8"/>
      <c r="PDR58" s="8"/>
      <c r="PDS58" s="32"/>
      <c r="PDT58" s="8"/>
      <c r="PDU58" s="6"/>
      <c r="PDV58" s="57"/>
      <c r="PDW58" s="795"/>
      <c r="PDX58" s="8"/>
      <c r="PDY58" s="8"/>
      <c r="PDZ58" s="32"/>
      <c r="PEA58" s="8"/>
      <c r="PEB58" s="6"/>
      <c r="PEC58" s="57"/>
      <c r="PED58" s="795"/>
      <c r="PEE58" s="8"/>
      <c r="PEF58" s="8"/>
      <c r="PEG58" s="32"/>
      <c r="PEH58" s="8"/>
      <c r="PEI58" s="6"/>
      <c r="PEJ58" s="57"/>
      <c r="PEK58" s="795"/>
      <c r="PEL58" s="8"/>
      <c r="PEM58" s="8"/>
      <c r="PEN58" s="32"/>
      <c r="PEO58" s="8"/>
      <c r="PEP58" s="6"/>
      <c r="PEQ58" s="57"/>
      <c r="PER58" s="795"/>
      <c r="PES58" s="8"/>
      <c r="PET58" s="8"/>
      <c r="PEU58" s="32"/>
      <c r="PEV58" s="8"/>
      <c r="PEW58" s="6"/>
      <c r="PEX58" s="57"/>
      <c r="PEY58" s="795"/>
      <c r="PEZ58" s="8"/>
      <c r="PFA58" s="8"/>
      <c r="PFB58" s="32"/>
      <c r="PFC58" s="8"/>
      <c r="PFD58" s="6"/>
      <c r="PFE58" s="57"/>
      <c r="PFF58" s="795"/>
      <c r="PFG58" s="8"/>
      <c r="PFH58" s="8"/>
      <c r="PFI58" s="32"/>
      <c r="PFJ58" s="8"/>
      <c r="PFK58" s="6"/>
      <c r="PFL58" s="57"/>
      <c r="PFM58" s="795"/>
      <c r="PFN58" s="8"/>
      <c r="PFO58" s="8"/>
      <c r="PFP58" s="32"/>
      <c r="PFQ58" s="8"/>
      <c r="PFR58" s="6"/>
      <c r="PFS58" s="57"/>
      <c r="PFT58" s="795"/>
      <c r="PFU58" s="8"/>
      <c r="PFV58" s="8"/>
      <c r="PFW58" s="32"/>
      <c r="PFX58" s="8"/>
      <c r="PFY58" s="6"/>
      <c r="PFZ58" s="57"/>
      <c r="PGA58" s="795"/>
      <c r="PGB58" s="8"/>
      <c r="PGC58" s="8"/>
      <c r="PGD58" s="32"/>
      <c r="PGE58" s="8"/>
      <c r="PGF58" s="6"/>
      <c r="PGG58" s="57"/>
      <c r="PGH58" s="795"/>
      <c r="PGI58" s="8"/>
      <c r="PGJ58" s="8"/>
      <c r="PGK58" s="32"/>
      <c r="PGL58" s="8"/>
      <c r="PGM58" s="6"/>
      <c r="PGN58" s="57"/>
      <c r="PGO58" s="795"/>
      <c r="PGP58" s="8"/>
      <c r="PGQ58" s="8"/>
      <c r="PGR58" s="32"/>
      <c r="PGS58" s="8"/>
      <c r="PGT58" s="6"/>
      <c r="PGU58" s="57"/>
      <c r="PGV58" s="795"/>
      <c r="PGW58" s="8"/>
      <c r="PGX58" s="8"/>
      <c r="PGY58" s="32"/>
      <c r="PGZ58" s="8"/>
      <c r="PHA58" s="6"/>
      <c r="PHB58" s="57"/>
      <c r="PHC58" s="795"/>
      <c r="PHD58" s="8"/>
      <c r="PHE58" s="8"/>
      <c r="PHF58" s="32"/>
      <c r="PHG58" s="8"/>
      <c r="PHH58" s="6"/>
      <c r="PHI58" s="57"/>
      <c r="PHJ58" s="795"/>
      <c r="PHK58" s="8"/>
      <c r="PHL58" s="8"/>
      <c r="PHM58" s="32"/>
      <c r="PHN58" s="8"/>
      <c r="PHO58" s="6"/>
      <c r="PHP58" s="57"/>
      <c r="PHQ58" s="795"/>
      <c r="PHR58" s="8"/>
      <c r="PHS58" s="8"/>
      <c r="PHT58" s="32"/>
      <c r="PHU58" s="8"/>
      <c r="PHV58" s="6"/>
      <c r="PHW58" s="57"/>
      <c r="PHX58" s="795"/>
      <c r="PHY58" s="8"/>
      <c r="PHZ58" s="8"/>
      <c r="PIA58" s="32"/>
      <c r="PIB58" s="8"/>
      <c r="PIC58" s="6"/>
      <c r="PID58" s="57"/>
      <c r="PIE58" s="795"/>
      <c r="PIF58" s="8"/>
      <c r="PIG58" s="8"/>
      <c r="PIH58" s="32"/>
      <c r="PII58" s="8"/>
      <c r="PIJ58" s="6"/>
      <c r="PIK58" s="57"/>
      <c r="PIL58" s="795"/>
      <c r="PIM58" s="8"/>
      <c r="PIN58" s="8"/>
      <c r="PIO58" s="32"/>
      <c r="PIP58" s="8"/>
      <c r="PIQ58" s="6"/>
      <c r="PIR58" s="57"/>
      <c r="PIS58" s="795"/>
      <c r="PIT58" s="8"/>
      <c r="PIU58" s="8"/>
      <c r="PIV58" s="32"/>
      <c r="PIW58" s="8"/>
      <c r="PIX58" s="6"/>
      <c r="PIY58" s="57"/>
      <c r="PIZ58" s="795"/>
      <c r="PJA58" s="8"/>
      <c r="PJB58" s="8"/>
      <c r="PJC58" s="32"/>
      <c r="PJD58" s="8"/>
      <c r="PJE58" s="6"/>
      <c r="PJF58" s="57"/>
      <c r="PJG58" s="795"/>
      <c r="PJH58" s="8"/>
      <c r="PJI58" s="8"/>
      <c r="PJJ58" s="32"/>
      <c r="PJK58" s="8"/>
      <c r="PJL58" s="6"/>
      <c r="PJM58" s="57"/>
      <c r="PJN58" s="795"/>
      <c r="PJO58" s="8"/>
      <c r="PJP58" s="8"/>
      <c r="PJQ58" s="32"/>
      <c r="PJR58" s="8"/>
      <c r="PJS58" s="6"/>
      <c r="PJT58" s="57"/>
      <c r="PJU58" s="795"/>
      <c r="PJV58" s="8"/>
      <c r="PJW58" s="8"/>
      <c r="PJX58" s="32"/>
      <c r="PJY58" s="8"/>
      <c r="PJZ58" s="6"/>
      <c r="PKA58" s="57"/>
      <c r="PKB58" s="795"/>
      <c r="PKC58" s="8"/>
      <c r="PKD58" s="8"/>
      <c r="PKE58" s="32"/>
      <c r="PKF58" s="8"/>
      <c r="PKG58" s="6"/>
      <c r="PKH58" s="57"/>
      <c r="PKI58" s="795"/>
      <c r="PKJ58" s="8"/>
      <c r="PKK58" s="8"/>
      <c r="PKL58" s="32"/>
      <c r="PKM58" s="8"/>
      <c r="PKN58" s="6"/>
      <c r="PKO58" s="57"/>
      <c r="PKP58" s="795"/>
      <c r="PKQ58" s="8"/>
      <c r="PKR58" s="8"/>
      <c r="PKS58" s="32"/>
      <c r="PKT58" s="8"/>
      <c r="PKU58" s="6"/>
      <c r="PKV58" s="57"/>
      <c r="PKW58" s="795"/>
      <c r="PKX58" s="8"/>
      <c r="PKY58" s="8"/>
      <c r="PKZ58" s="32"/>
      <c r="PLA58" s="8"/>
      <c r="PLB58" s="6"/>
      <c r="PLC58" s="57"/>
      <c r="PLD58" s="795"/>
      <c r="PLE58" s="8"/>
      <c r="PLF58" s="8"/>
      <c r="PLG58" s="32"/>
      <c r="PLH58" s="8"/>
      <c r="PLI58" s="6"/>
      <c r="PLJ58" s="57"/>
      <c r="PLK58" s="795"/>
      <c r="PLL58" s="8"/>
      <c r="PLM58" s="8"/>
      <c r="PLN58" s="32"/>
      <c r="PLO58" s="8"/>
      <c r="PLP58" s="6"/>
      <c r="PLQ58" s="57"/>
      <c r="PLR58" s="795"/>
      <c r="PLS58" s="8"/>
      <c r="PLT58" s="8"/>
      <c r="PLU58" s="32"/>
      <c r="PLV58" s="8"/>
      <c r="PLW58" s="6"/>
      <c r="PLX58" s="57"/>
      <c r="PLY58" s="795"/>
      <c r="PLZ58" s="8"/>
      <c r="PMA58" s="8"/>
      <c r="PMB58" s="32"/>
      <c r="PMC58" s="8"/>
      <c r="PMD58" s="6"/>
      <c r="PME58" s="57"/>
      <c r="PMF58" s="795"/>
      <c r="PMG58" s="8"/>
      <c r="PMH58" s="8"/>
      <c r="PMI58" s="32"/>
      <c r="PMJ58" s="8"/>
      <c r="PMK58" s="6"/>
      <c r="PML58" s="57"/>
      <c r="PMM58" s="795"/>
      <c r="PMN58" s="8"/>
      <c r="PMO58" s="8"/>
      <c r="PMP58" s="32"/>
      <c r="PMQ58" s="8"/>
      <c r="PMR58" s="6"/>
      <c r="PMS58" s="57"/>
      <c r="PMT58" s="795"/>
      <c r="PMU58" s="8"/>
      <c r="PMV58" s="8"/>
      <c r="PMW58" s="32"/>
      <c r="PMX58" s="8"/>
      <c r="PMY58" s="6"/>
      <c r="PMZ58" s="57"/>
      <c r="PNA58" s="795"/>
      <c r="PNB58" s="8"/>
      <c r="PNC58" s="8"/>
      <c r="PND58" s="32"/>
      <c r="PNE58" s="8"/>
      <c r="PNF58" s="6"/>
      <c r="PNG58" s="57"/>
      <c r="PNH58" s="795"/>
      <c r="PNI58" s="8"/>
      <c r="PNJ58" s="8"/>
      <c r="PNK58" s="32"/>
      <c r="PNL58" s="8"/>
      <c r="PNM58" s="6"/>
      <c r="PNN58" s="57"/>
      <c r="PNO58" s="795"/>
      <c r="PNP58" s="8"/>
      <c r="PNQ58" s="8"/>
      <c r="PNR58" s="32"/>
      <c r="PNS58" s="8"/>
      <c r="PNT58" s="6"/>
      <c r="PNU58" s="57"/>
      <c r="PNV58" s="795"/>
      <c r="PNW58" s="8"/>
      <c r="PNX58" s="8"/>
      <c r="PNY58" s="32"/>
      <c r="PNZ58" s="8"/>
      <c r="POA58" s="6"/>
      <c r="POB58" s="57"/>
      <c r="POC58" s="795"/>
      <c r="POD58" s="8"/>
      <c r="POE58" s="8"/>
      <c r="POF58" s="32"/>
      <c r="POG58" s="8"/>
      <c r="POH58" s="6"/>
      <c r="POI58" s="57"/>
      <c r="POJ58" s="795"/>
      <c r="POK58" s="8"/>
      <c r="POL58" s="8"/>
      <c r="POM58" s="32"/>
      <c r="PON58" s="8"/>
      <c r="POO58" s="6"/>
      <c r="POP58" s="57"/>
      <c r="POQ58" s="795"/>
      <c r="POR58" s="8"/>
      <c r="POS58" s="8"/>
      <c r="POT58" s="32"/>
      <c r="POU58" s="8"/>
      <c r="POV58" s="6"/>
      <c r="POW58" s="57"/>
      <c r="POX58" s="795"/>
      <c r="POY58" s="8"/>
      <c r="POZ58" s="8"/>
      <c r="PPA58" s="32"/>
      <c r="PPB58" s="8"/>
      <c r="PPC58" s="6"/>
      <c r="PPD58" s="57"/>
      <c r="PPE58" s="795"/>
      <c r="PPF58" s="8"/>
      <c r="PPG58" s="8"/>
      <c r="PPH58" s="32"/>
      <c r="PPI58" s="8"/>
      <c r="PPJ58" s="6"/>
      <c r="PPK58" s="57"/>
      <c r="PPL58" s="795"/>
      <c r="PPM58" s="8"/>
      <c r="PPN58" s="8"/>
      <c r="PPO58" s="32"/>
      <c r="PPP58" s="8"/>
      <c r="PPQ58" s="6"/>
      <c r="PPR58" s="57"/>
      <c r="PPS58" s="795"/>
      <c r="PPT58" s="8"/>
      <c r="PPU58" s="8"/>
      <c r="PPV58" s="32"/>
      <c r="PPW58" s="8"/>
      <c r="PPX58" s="6"/>
      <c r="PPY58" s="57"/>
      <c r="PPZ58" s="795"/>
      <c r="PQA58" s="8"/>
      <c r="PQB58" s="8"/>
      <c r="PQC58" s="32"/>
      <c r="PQD58" s="8"/>
      <c r="PQE58" s="6"/>
      <c r="PQF58" s="57"/>
      <c r="PQG58" s="795"/>
      <c r="PQH58" s="8"/>
      <c r="PQI58" s="8"/>
      <c r="PQJ58" s="32"/>
      <c r="PQK58" s="8"/>
      <c r="PQL58" s="6"/>
      <c r="PQM58" s="57"/>
      <c r="PQN58" s="795"/>
      <c r="PQO58" s="8"/>
      <c r="PQP58" s="8"/>
      <c r="PQQ58" s="32"/>
      <c r="PQR58" s="8"/>
      <c r="PQS58" s="6"/>
      <c r="PQT58" s="57"/>
      <c r="PQU58" s="795"/>
      <c r="PQV58" s="8"/>
      <c r="PQW58" s="8"/>
      <c r="PQX58" s="32"/>
      <c r="PQY58" s="8"/>
      <c r="PQZ58" s="6"/>
      <c r="PRA58" s="57"/>
      <c r="PRB58" s="795"/>
      <c r="PRC58" s="8"/>
      <c r="PRD58" s="8"/>
      <c r="PRE58" s="32"/>
      <c r="PRF58" s="8"/>
      <c r="PRG58" s="6"/>
      <c r="PRH58" s="57"/>
      <c r="PRI58" s="795"/>
      <c r="PRJ58" s="8"/>
      <c r="PRK58" s="8"/>
      <c r="PRL58" s="32"/>
      <c r="PRM58" s="8"/>
      <c r="PRN58" s="6"/>
      <c r="PRO58" s="57"/>
      <c r="PRP58" s="795"/>
      <c r="PRQ58" s="8"/>
      <c r="PRR58" s="8"/>
      <c r="PRS58" s="32"/>
      <c r="PRT58" s="8"/>
      <c r="PRU58" s="6"/>
      <c r="PRV58" s="57"/>
      <c r="PRW58" s="795"/>
      <c r="PRX58" s="8"/>
      <c r="PRY58" s="8"/>
      <c r="PRZ58" s="32"/>
      <c r="PSA58" s="8"/>
      <c r="PSB58" s="6"/>
      <c r="PSC58" s="57"/>
      <c r="PSD58" s="795"/>
      <c r="PSE58" s="8"/>
      <c r="PSF58" s="8"/>
      <c r="PSG58" s="32"/>
      <c r="PSH58" s="8"/>
      <c r="PSI58" s="6"/>
      <c r="PSJ58" s="57"/>
      <c r="PSK58" s="795"/>
      <c r="PSL58" s="8"/>
      <c r="PSM58" s="8"/>
      <c r="PSN58" s="32"/>
      <c r="PSO58" s="8"/>
      <c r="PSP58" s="6"/>
      <c r="PSQ58" s="57"/>
      <c r="PSR58" s="795"/>
      <c r="PSS58" s="8"/>
      <c r="PST58" s="8"/>
      <c r="PSU58" s="32"/>
      <c r="PSV58" s="8"/>
      <c r="PSW58" s="6"/>
      <c r="PSX58" s="57"/>
      <c r="PSY58" s="795"/>
      <c r="PSZ58" s="8"/>
      <c r="PTA58" s="8"/>
      <c r="PTB58" s="32"/>
      <c r="PTC58" s="8"/>
      <c r="PTD58" s="6"/>
      <c r="PTE58" s="57"/>
      <c r="PTF58" s="795"/>
      <c r="PTG58" s="8"/>
      <c r="PTH58" s="8"/>
      <c r="PTI58" s="32"/>
      <c r="PTJ58" s="8"/>
      <c r="PTK58" s="6"/>
      <c r="PTL58" s="57"/>
      <c r="PTM58" s="795"/>
      <c r="PTN58" s="8"/>
      <c r="PTO58" s="8"/>
      <c r="PTP58" s="32"/>
      <c r="PTQ58" s="8"/>
      <c r="PTR58" s="6"/>
      <c r="PTS58" s="57"/>
      <c r="PTT58" s="795"/>
      <c r="PTU58" s="8"/>
      <c r="PTV58" s="8"/>
      <c r="PTW58" s="32"/>
      <c r="PTX58" s="8"/>
      <c r="PTY58" s="6"/>
      <c r="PTZ58" s="57"/>
      <c r="PUA58" s="795"/>
      <c r="PUB58" s="8"/>
      <c r="PUC58" s="8"/>
      <c r="PUD58" s="32"/>
      <c r="PUE58" s="8"/>
      <c r="PUF58" s="6"/>
      <c r="PUG58" s="57"/>
      <c r="PUH58" s="795"/>
      <c r="PUI58" s="8"/>
      <c r="PUJ58" s="8"/>
      <c r="PUK58" s="32"/>
      <c r="PUL58" s="8"/>
      <c r="PUM58" s="6"/>
      <c r="PUN58" s="57"/>
      <c r="PUO58" s="795"/>
      <c r="PUP58" s="8"/>
      <c r="PUQ58" s="8"/>
      <c r="PUR58" s="32"/>
      <c r="PUS58" s="8"/>
      <c r="PUT58" s="6"/>
      <c r="PUU58" s="57"/>
      <c r="PUV58" s="795"/>
      <c r="PUW58" s="8"/>
      <c r="PUX58" s="8"/>
      <c r="PUY58" s="32"/>
      <c r="PUZ58" s="8"/>
      <c r="PVA58" s="6"/>
      <c r="PVB58" s="57"/>
      <c r="PVC58" s="795"/>
      <c r="PVD58" s="8"/>
      <c r="PVE58" s="8"/>
      <c r="PVF58" s="32"/>
      <c r="PVG58" s="8"/>
      <c r="PVH58" s="6"/>
      <c r="PVI58" s="57"/>
      <c r="PVJ58" s="795"/>
      <c r="PVK58" s="8"/>
      <c r="PVL58" s="8"/>
      <c r="PVM58" s="32"/>
      <c r="PVN58" s="8"/>
      <c r="PVO58" s="6"/>
      <c r="PVP58" s="57"/>
      <c r="PVQ58" s="795"/>
      <c r="PVR58" s="8"/>
      <c r="PVS58" s="8"/>
      <c r="PVT58" s="32"/>
      <c r="PVU58" s="8"/>
      <c r="PVV58" s="6"/>
      <c r="PVW58" s="57"/>
      <c r="PVX58" s="795"/>
      <c r="PVY58" s="8"/>
      <c r="PVZ58" s="8"/>
      <c r="PWA58" s="32"/>
      <c r="PWB58" s="8"/>
      <c r="PWC58" s="6"/>
      <c r="PWD58" s="57"/>
      <c r="PWE58" s="795"/>
      <c r="PWF58" s="8"/>
      <c r="PWG58" s="8"/>
      <c r="PWH58" s="32"/>
      <c r="PWI58" s="8"/>
      <c r="PWJ58" s="6"/>
      <c r="PWK58" s="57"/>
      <c r="PWL58" s="795"/>
      <c r="PWM58" s="8"/>
      <c r="PWN58" s="8"/>
      <c r="PWO58" s="32"/>
      <c r="PWP58" s="8"/>
      <c r="PWQ58" s="6"/>
      <c r="PWR58" s="57"/>
      <c r="PWS58" s="795"/>
      <c r="PWT58" s="8"/>
      <c r="PWU58" s="8"/>
      <c r="PWV58" s="32"/>
      <c r="PWW58" s="8"/>
      <c r="PWX58" s="6"/>
      <c r="PWY58" s="57"/>
      <c r="PWZ58" s="795"/>
      <c r="PXA58" s="8"/>
      <c r="PXB58" s="8"/>
      <c r="PXC58" s="32"/>
      <c r="PXD58" s="8"/>
      <c r="PXE58" s="6"/>
      <c r="PXF58" s="57"/>
      <c r="PXG58" s="795"/>
      <c r="PXH58" s="8"/>
      <c r="PXI58" s="8"/>
      <c r="PXJ58" s="32"/>
      <c r="PXK58" s="8"/>
      <c r="PXL58" s="6"/>
      <c r="PXM58" s="57"/>
      <c r="PXN58" s="795"/>
      <c r="PXO58" s="8"/>
      <c r="PXP58" s="8"/>
      <c r="PXQ58" s="32"/>
      <c r="PXR58" s="8"/>
      <c r="PXS58" s="6"/>
      <c r="PXT58" s="57"/>
      <c r="PXU58" s="795"/>
      <c r="PXV58" s="8"/>
      <c r="PXW58" s="8"/>
      <c r="PXX58" s="32"/>
      <c r="PXY58" s="8"/>
      <c r="PXZ58" s="6"/>
      <c r="PYA58" s="57"/>
      <c r="PYB58" s="795"/>
      <c r="PYC58" s="8"/>
      <c r="PYD58" s="8"/>
      <c r="PYE58" s="32"/>
      <c r="PYF58" s="8"/>
      <c r="PYG58" s="6"/>
      <c r="PYH58" s="57"/>
      <c r="PYI58" s="795"/>
      <c r="PYJ58" s="8"/>
      <c r="PYK58" s="8"/>
      <c r="PYL58" s="32"/>
      <c r="PYM58" s="8"/>
      <c r="PYN58" s="6"/>
      <c r="PYO58" s="57"/>
      <c r="PYP58" s="795"/>
      <c r="PYQ58" s="8"/>
      <c r="PYR58" s="8"/>
      <c r="PYS58" s="32"/>
      <c r="PYT58" s="8"/>
      <c r="PYU58" s="6"/>
      <c r="PYV58" s="57"/>
      <c r="PYW58" s="795"/>
      <c r="PYX58" s="8"/>
      <c r="PYY58" s="8"/>
      <c r="PYZ58" s="32"/>
      <c r="PZA58" s="8"/>
      <c r="PZB58" s="6"/>
      <c r="PZC58" s="57"/>
      <c r="PZD58" s="795"/>
      <c r="PZE58" s="8"/>
      <c r="PZF58" s="8"/>
      <c r="PZG58" s="32"/>
      <c r="PZH58" s="8"/>
      <c r="PZI58" s="6"/>
      <c r="PZJ58" s="57"/>
      <c r="PZK58" s="795"/>
      <c r="PZL58" s="8"/>
      <c r="PZM58" s="8"/>
      <c r="PZN58" s="32"/>
      <c r="PZO58" s="8"/>
      <c r="PZP58" s="6"/>
      <c r="PZQ58" s="57"/>
      <c r="PZR58" s="795"/>
      <c r="PZS58" s="8"/>
      <c r="PZT58" s="8"/>
      <c r="PZU58" s="32"/>
      <c r="PZV58" s="8"/>
      <c r="PZW58" s="6"/>
      <c r="PZX58" s="57"/>
      <c r="PZY58" s="795"/>
      <c r="PZZ58" s="8"/>
      <c r="QAA58" s="8"/>
      <c r="QAB58" s="32"/>
      <c r="QAC58" s="8"/>
      <c r="QAD58" s="6"/>
      <c r="QAE58" s="57"/>
      <c r="QAF58" s="795"/>
      <c r="QAG58" s="8"/>
      <c r="QAH58" s="8"/>
      <c r="QAI58" s="32"/>
      <c r="QAJ58" s="8"/>
      <c r="QAK58" s="6"/>
      <c r="QAL58" s="57"/>
      <c r="QAM58" s="795"/>
      <c r="QAN58" s="8"/>
      <c r="QAO58" s="8"/>
      <c r="QAP58" s="32"/>
      <c r="QAQ58" s="8"/>
      <c r="QAR58" s="6"/>
      <c r="QAS58" s="57"/>
      <c r="QAT58" s="795"/>
      <c r="QAU58" s="8"/>
      <c r="QAV58" s="8"/>
      <c r="QAW58" s="32"/>
      <c r="QAX58" s="8"/>
      <c r="QAY58" s="6"/>
      <c r="QAZ58" s="57"/>
      <c r="QBA58" s="795"/>
      <c r="QBB58" s="8"/>
      <c r="QBC58" s="8"/>
      <c r="QBD58" s="32"/>
      <c r="QBE58" s="8"/>
      <c r="QBF58" s="6"/>
      <c r="QBG58" s="57"/>
      <c r="QBH58" s="795"/>
      <c r="QBI58" s="8"/>
      <c r="QBJ58" s="8"/>
      <c r="QBK58" s="32"/>
      <c r="QBL58" s="8"/>
      <c r="QBM58" s="6"/>
      <c r="QBN58" s="57"/>
      <c r="QBO58" s="795"/>
      <c r="QBP58" s="8"/>
      <c r="QBQ58" s="8"/>
      <c r="QBR58" s="32"/>
      <c r="QBS58" s="8"/>
      <c r="QBT58" s="6"/>
      <c r="QBU58" s="57"/>
      <c r="QBV58" s="795"/>
      <c r="QBW58" s="8"/>
      <c r="QBX58" s="8"/>
      <c r="QBY58" s="32"/>
      <c r="QBZ58" s="8"/>
      <c r="QCA58" s="6"/>
      <c r="QCB58" s="57"/>
      <c r="QCC58" s="795"/>
      <c r="QCD58" s="8"/>
      <c r="QCE58" s="8"/>
      <c r="QCF58" s="32"/>
      <c r="QCG58" s="8"/>
      <c r="QCH58" s="6"/>
      <c r="QCI58" s="57"/>
      <c r="QCJ58" s="795"/>
      <c r="QCK58" s="8"/>
      <c r="QCL58" s="8"/>
      <c r="QCM58" s="32"/>
      <c r="QCN58" s="8"/>
      <c r="QCO58" s="6"/>
      <c r="QCP58" s="57"/>
      <c r="QCQ58" s="795"/>
      <c r="QCR58" s="8"/>
      <c r="QCS58" s="8"/>
      <c r="QCT58" s="32"/>
      <c r="QCU58" s="8"/>
      <c r="QCV58" s="6"/>
      <c r="QCW58" s="57"/>
      <c r="QCX58" s="795"/>
      <c r="QCY58" s="8"/>
      <c r="QCZ58" s="8"/>
      <c r="QDA58" s="32"/>
      <c r="QDB58" s="8"/>
      <c r="QDC58" s="6"/>
      <c r="QDD58" s="57"/>
      <c r="QDE58" s="795"/>
      <c r="QDF58" s="8"/>
      <c r="QDG58" s="8"/>
      <c r="QDH58" s="32"/>
      <c r="QDI58" s="8"/>
      <c r="QDJ58" s="6"/>
      <c r="QDK58" s="57"/>
      <c r="QDL58" s="795"/>
      <c r="QDM58" s="8"/>
      <c r="QDN58" s="8"/>
      <c r="QDO58" s="32"/>
      <c r="QDP58" s="8"/>
      <c r="QDQ58" s="6"/>
      <c r="QDR58" s="57"/>
      <c r="QDS58" s="795"/>
      <c r="QDT58" s="8"/>
      <c r="QDU58" s="8"/>
      <c r="QDV58" s="32"/>
      <c r="QDW58" s="8"/>
      <c r="QDX58" s="6"/>
      <c r="QDY58" s="57"/>
      <c r="QDZ58" s="795"/>
      <c r="QEA58" s="8"/>
      <c r="QEB58" s="8"/>
      <c r="QEC58" s="32"/>
      <c r="QED58" s="8"/>
      <c r="QEE58" s="6"/>
      <c r="QEF58" s="57"/>
      <c r="QEG58" s="795"/>
      <c r="QEH58" s="8"/>
      <c r="QEI58" s="8"/>
      <c r="QEJ58" s="32"/>
      <c r="QEK58" s="8"/>
      <c r="QEL58" s="6"/>
      <c r="QEM58" s="57"/>
      <c r="QEN58" s="795"/>
      <c r="QEO58" s="8"/>
      <c r="QEP58" s="8"/>
      <c r="QEQ58" s="32"/>
      <c r="QER58" s="8"/>
      <c r="QES58" s="6"/>
      <c r="QET58" s="57"/>
      <c r="QEU58" s="795"/>
      <c r="QEV58" s="8"/>
      <c r="QEW58" s="8"/>
      <c r="QEX58" s="32"/>
      <c r="QEY58" s="8"/>
      <c r="QEZ58" s="6"/>
      <c r="QFA58" s="57"/>
      <c r="QFB58" s="795"/>
      <c r="QFC58" s="8"/>
      <c r="QFD58" s="8"/>
      <c r="QFE58" s="32"/>
      <c r="QFF58" s="8"/>
      <c r="QFG58" s="6"/>
      <c r="QFH58" s="57"/>
      <c r="QFI58" s="795"/>
      <c r="QFJ58" s="8"/>
      <c r="QFK58" s="8"/>
      <c r="QFL58" s="32"/>
      <c r="QFM58" s="8"/>
      <c r="QFN58" s="6"/>
      <c r="QFO58" s="57"/>
      <c r="QFP58" s="795"/>
      <c r="QFQ58" s="8"/>
      <c r="QFR58" s="8"/>
      <c r="QFS58" s="32"/>
      <c r="QFT58" s="8"/>
      <c r="QFU58" s="6"/>
      <c r="QFV58" s="57"/>
      <c r="QFW58" s="795"/>
      <c r="QFX58" s="8"/>
      <c r="QFY58" s="8"/>
      <c r="QFZ58" s="32"/>
      <c r="QGA58" s="8"/>
      <c r="QGB58" s="6"/>
      <c r="QGC58" s="57"/>
      <c r="QGD58" s="795"/>
      <c r="QGE58" s="8"/>
      <c r="QGF58" s="8"/>
      <c r="QGG58" s="32"/>
      <c r="QGH58" s="8"/>
      <c r="QGI58" s="6"/>
      <c r="QGJ58" s="57"/>
      <c r="QGK58" s="795"/>
      <c r="QGL58" s="8"/>
      <c r="QGM58" s="8"/>
      <c r="QGN58" s="32"/>
      <c r="QGO58" s="8"/>
      <c r="QGP58" s="6"/>
      <c r="QGQ58" s="57"/>
      <c r="QGR58" s="795"/>
      <c r="QGS58" s="8"/>
      <c r="QGT58" s="8"/>
      <c r="QGU58" s="32"/>
      <c r="QGV58" s="8"/>
      <c r="QGW58" s="6"/>
      <c r="QGX58" s="57"/>
      <c r="QGY58" s="795"/>
      <c r="QGZ58" s="8"/>
      <c r="QHA58" s="8"/>
      <c r="QHB58" s="32"/>
      <c r="QHC58" s="8"/>
      <c r="QHD58" s="6"/>
      <c r="QHE58" s="57"/>
      <c r="QHF58" s="795"/>
      <c r="QHG58" s="8"/>
      <c r="QHH58" s="8"/>
      <c r="QHI58" s="32"/>
      <c r="QHJ58" s="8"/>
      <c r="QHK58" s="6"/>
      <c r="QHL58" s="57"/>
      <c r="QHM58" s="795"/>
      <c r="QHN58" s="8"/>
      <c r="QHO58" s="8"/>
      <c r="QHP58" s="32"/>
      <c r="QHQ58" s="8"/>
      <c r="QHR58" s="6"/>
      <c r="QHS58" s="57"/>
      <c r="QHT58" s="795"/>
      <c r="QHU58" s="8"/>
      <c r="QHV58" s="8"/>
      <c r="QHW58" s="32"/>
      <c r="QHX58" s="8"/>
      <c r="QHY58" s="6"/>
      <c r="QHZ58" s="57"/>
      <c r="QIA58" s="795"/>
      <c r="QIB58" s="8"/>
      <c r="QIC58" s="8"/>
      <c r="QID58" s="32"/>
      <c r="QIE58" s="8"/>
      <c r="QIF58" s="6"/>
      <c r="QIG58" s="57"/>
      <c r="QIH58" s="795"/>
      <c r="QII58" s="8"/>
      <c r="QIJ58" s="8"/>
      <c r="QIK58" s="32"/>
      <c r="QIL58" s="8"/>
      <c r="QIM58" s="6"/>
      <c r="QIN58" s="57"/>
      <c r="QIO58" s="795"/>
      <c r="QIP58" s="8"/>
      <c r="QIQ58" s="8"/>
      <c r="QIR58" s="32"/>
      <c r="QIS58" s="8"/>
      <c r="QIT58" s="6"/>
      <c r="QIU58" s="57"/>
      <c r="QIV58" s="795"/>
      <c r="QIW58" s="8"/>
      <c r="QIX58" s="8"/>
      <c r="QIY58" s="32"/>
      <c r="QIZ58" s="8"/>
      <c r="QJA58" s="6"/>
      <c r="QJB58" s="57"/>
      <c r="QJC58" s="795"/>
      <c r="QJD58" s="8"/>
      <c r="QJE58" s="8"/>
      <c r="QJF58" s="32"/>
      <c r="QJG58" s="8"/>
      <c r="QJH58" s="6"/>
      <c r="QJI58" s="57"/>
      <c r="QJJ58" s="795"/>
      <c r="QJK58" s="8"/>
      <c r="QJL58" s="8"/>
      <c r="QJM58" s="32"/>
      <c r="QJN58" s="8"/>
      <c r="QJO58" s="6"/>
      <c r="QJP58" s="57"/>
      <c r="QJQ58" s="795"/>
      <c r="QJR58" s="8"/>
      <c r="QJS58" s="8"/>
      <c r="QJT58" s="32"/>
      <c r="QJU58" s="8"/>
      <c r="QJV58" s="6"/>
      <c r="QJW58" s="57"/>
      <c r="QJX58" s="795"/>
      <c r="QJY58" s="8"/>
      <c r="QJZ58" s="8"/>
      <c r="QKA58" s="32"/>
      <c r="QKB58" s="8"/>
      <c r="QKC58" s="6"/>
      <c r="QKD58" s="57"/>
      <c r="QKE58" s="795"/>
      <c r="QKF58" s="8"/>
      <c r="QKG58" s="8"/>
      <c r="QKH58" s="32"/>
      <c r="QKI58" s="8"/>
      <c r="QKJ58" s="6"/>
      <c r="QKK58" s="57"/>
      <c r="QKL58" s="795"/>
      <c r="QKM58" s="8"/>
      <c r="QKN58" s="8"/>
      <c r="QKO58" s="32"/>
      <c r="QKP58" s="8"/>
      <c r="QKQ58" s="6"/>
      <c r="QKR58" s="57"/>
      <c r="QKS58" s="795"/>
      <c r="QKT58" s="8"/>
      <c r="QKU58" s="8"/>
      <c r="QKV58" s="32"/>
      <c r="QKW58" s="8"/>
      <c r="QKX58" s="6"/>
      <c r="QKY58" s="57"/>
      <c r="QKZ58" s="795"/>
      <c r="QLA58" s="8"/>
      <c r="QLB58" s="8"/>
      <c r="QLC58" s="32"/>
      <c r="QLD58" s="8"/>
      <c r="QLE58" s="6"/>
      <c r="QLF58" s="57"/>
      <c r="QLG58" s="795"/>
      <c r="QLH58" s="8"/>
      <c r="QLI58" s="8"/>
      <c r="QLJ58" s="32"/>
      <c r="QLK58" s="8"/>
      <c r="QLL58" s="6"/>
      <c r="QLM58" s="57"/>
      <c r="QLN58" s="795"/>
      <c r="QLO58" s="8"/>
      <c r="QLP58" s="8"/>
      <c r="QLQ58" s="32"/>
      <c r="QLR58" s="8"/>
      <c r="QLS58" s="6"/>
      <c r="QLT58" s="57"/>
      <c r="QLU58" s="795"/>
      <c r="QLV58" s="8"/>
      <c r="QLW58" s="8"/>
      <c r="QLX58" s="32"/>
      <c r="QLY58" s="8"/>
      <c r="QLZ58" s="6"/>
      <c r="QMA58" s="57"/>
      <c r="QMB58" s="795"/>
      <c r="QMC58" s="8"/>
      <c r="QMD58" s="8"/>
      <c r="QME58" s="32"/>
      <c r="QMF58" s="8"/>
      <c r="QMG58" s="6"/>
      <c r="QMH58" s="57"/>
      <c r="QMI58" s="795"/>
      <c r="QMJ58" s="8"/>
      <c r="QMK58" s="8"/>
      <c r="QML58" s="32"/>
      <c r="QMM58" s="8"/>
      <c r="QMN58" s="6"/>
      <c r="QMO58" s="57"/>
      <c r="QMP58" s="795"/>
      <c r="QMQ58" s="8"/>
      <c r="QMR58" s="8"/>
      <c r="QMS58" s="32"/>
      <c r="QMT58" s="8"/>
      <c r="QMU58" s="6"/>
      <c r="QMV58" s="57"/>
      <c r="QMW58" s="795"/>
      <c r="QMX58" s="8"/>
      <c r="QMY58" s="8"/>
      <c r="QMZ58" s="32"/>
      <c r="QNA58" s="8"/>
      <c r="QNB58" s="6"/>
      <c r="QNC58" s="57"/>
      <c r="QND58" s="795"/>
      <c r="QNE58" s="8"/>
      <c r="QNF58" s="8"/>
      <c r="QNG58" s="32"/>
      <c r="QNH58" s="8"/>
      <c r="QNI58" s="6"/>
      <c r="QNJ58" s="57"/>
      <c r="QNK58" s="795"/>
      <c r="QNL58" s="8"/>
      <c r="QNM58" s="8"/>
      <c r="QNN58" s="32"/>
      <c r="QNO58" s="8"/>
      <c r="QNP58" s="6"/>
      <c r="QNQ58" s="57"/>
      <c r="QNR58" s="795"/>
      <c r="QNS58" s="8"/>
      <c r="QNT58" s="8"/>
      <c r="QNU58" s="32"/>
      <c r="QNV58" s="8"/>
      <c r="QNW58" s="6"/>
      <c r="QNX58" s="57"/>
      <c r="QNY58" s="795"/>
      <c r="QNZ58" s="8"/>
      <c r="QOA58" s="8"/>
      <c r="QOB58" s="32"/>
      <c r="QOC58" s="8"/>
      <c r="QOD58" s="6"/>
      <c r="QOE58" s="57"/>
      <c r="QOF58" s="795"/>
      <c r="QOG58" s="8"/>
      <c r="QOH58" s="8"/>
      <c r="QOI58" s="32"/>
      <c r="QOJ58" s="8"/>
      <c r="QOK58" s="6"/>
      <c r="QOL58" s="57"/>
      <c r="QOM58" s="795"/>
      <c r="QON58" s="8"/>
      <c r="QOO58" s="8"/>
      <c r="QOP58" s="32"/>
      <c r="QOQ58" s="8"/>
      <c r="QOR58" s="6"/>
      <c r="QOS58" s="57"/>
      <c r="QOT58" s="795"/>
      <c r="QOU58" s="8"/>
      <c r="QOV58" s="8"/>
      <c r="QOW58" s="32"/>
      <c r="QOX58" s="8"/>
      <c r="QOY58" s="6"/>
      <c r="QOZ58" s="57"/>
      <c r="QPA58" s="795"/>
      <c r="QPB58" s="8"/>
      <c r="QPC58" s="8"/>
      <c r="QPD58" s="32"/>
      <c r="QPE58" s="8"/>
      <c r="QPF58" s="6"/>
      <c r="QPG58" s="57"/>
      <c r="QPH58" s="795"/>
      <c r="QPI58" s="8"/>
      <c r="QPJ58" s="8"/>
      <c r="QPK58" s="32"/>
      <c r="QPL58" s="8"/>
      <c r="QPM58" s="6"/>
      <c r="QPN58" s="57"/>
      <c r="QPO58" s="795"/>
      <c r="QPP58" s="8"/>
      <c r="QPQ58" s="8"/>
      <c r="QPR58" s="32"/>
      <c r="QPS58" s="8"/>
      <c r="QPT58" s="6"/>
      <c r="QPU58" s="57"/>
      <c r="QPV58" s="795"/>
      <c r="QPW58" s="8"/>
      <c r="QPX58" s="8"/>
      <c r="QPY58" s="32"/>
      <c r="QPZ58" s="8"/>
      <c r="QQA58" s="6"/>
      <c r="QQB58" s="57"/>
      <c r="QQC58" s="795"/>
      <c r="QQD58" s="8"/>
      <c r="QQE58" s="8"/>
      <c r="QQF58" s="32"/>
      <c r="QQG58" s="8"/>
      <c r="QQH58" s="6"/>
      <c r="QQI58" s="57"/>
      <c r="QQJ58" s="795"/>
      <c r="QQK58" s="8"/>
      <c r="QQL58" s="8"/>
      <c r="QQM58" s="32"/>
      <c r="QQN58" s="8"/>
      <c r="QQO58" s="6"/>
      <c r="QQP58" s="57"/>
      <c r="QQQ58" s="795"/>
      <c r="QQR58" s="8"/>
      <c r="QQS58" s="8"/>
      <c r="QQT58" s="32"/>
      <c r="QQU58" s="8"/>
      <c r="QQV58" s="6"/>
      <c r="QQW58" s="57"/>
      <c r="QQX58" s="795"/>
      <c r="QQY58" s="8"/>
      <c r="QQZ58" s="8"/>
      <c r="QRA58" s="32"/>
      <c r="QRB58" s="8"/>
      <c r="QRC58" s="6"/>
      <c r="QRD58" s="57"/>
      <c r="QRE58" s="795"/>
      <c r="QRF58" s="8"/>
      <c r="QRG58" s="8"/>
      <c r="QRH58" s="32"/>
      <c r="QRI58" s="8"/>
      <c r="QRJ58" s="6"/>
      <c r="QRK58" s="57"/>
      <c r="QRL58" s="795"/>
      <c r="QRM58" s="8"/>
      <c r="QRN58" s="8"/>
      <c r="QRO58" s="32"/>
      <c r="QRP58" s="8"/>
      <c r="QRQ58" s="6"/>
      <c r="QRR58" s="57"/>
      <c r="QRS58" s="795"/>
      <c r="QRT58" s="8"/>
      <c r="QRU58" s="8"/>
      <c r="QRV58" s="32"/>
      <c r="QRW58" s="8"/>
      <c r="QRX58" s="6"/>
      <c r="QRY58" s="57"/>
      <c r="QRZ58" s="795"/>
      <c r="QSA58" s="8"/>
      <c r="QSB58" s="8"/>
      <c r="QSC58" s="32"/>
      <c r="QSD58" s="8"/>
      <c r="QSE58" s="6"/>
      <c r="QSF58" s="57"/>
      <c r="QSG58" s="795"/>
      <c r="QSH58" s="8"/>
      <c r="QSI58" s="8"/>
      <c r="QSJ58" s="32"/>
      <c r="QSK58" s="8"/>
      <c r="QSL58" s="6"/>
      <c r="QSM58" s="57"/>
      <c r="QSN58" s="795"/>
      <c r="QSO58" s="8"/>
      <c r="QSP58" s="8"/>
      <c r="QSQ58" s="32"/>
      <c r="QSR58" s="8"/>
      <c r="QSS58" s="6"/>
      <c r="QST58" s="57"/>
      <c r="QSU58" s="795"/>
      <c r="QSV58" s="8"/>
      <c r="QSW58" s="8"/>
      <c r="QSX58" s="32"/>
      <c r="QSY58" s="8"/>
      <c r="QSZ58" s="6"/>
      <c r="QTA58" s="57"/>
      <c r="QTB58" s="795"/>
      <c r="QTC58" s="8"/>
      <c r="QTD58" s="8"/>
      <c r="QTE58" s="32"/>
      <c r="QTF58" s="8"/>
      <c r="QTG58" s="6"/>
      <c r="QTH58" s="57"/>
      <c r="QTI58" s="795"/>
      <c r="QTJ58" s="8"/>
      <c r="QTK58" s="8"/>
      <c r="QTL58" s="32"/>
      <c r="QTM58" s="8"/>
      <c r="QTN58" s="6"/>
      <c r="QTO58" s="57"/>
      <c r="QTP58" s="795"/>
      <c r="QTQ58" s="8"/>
      <c r="QTR58" s="8"/>
      <c r="QTS58" s="32"/>
      <c r="QTT58" s="8"/>
      <c r="QTU58" s="6"/>
      <c r="QTV58" s="57"/>
      <c r="QTW58" s="795"/>
      <c r="QTX58" s="8"/>
      <c r="QTY58" s="8"/>
      <c r="QTZ58" s="32"/>
      <c r="QUA58" s="8"/>
      <c r="QUB58" s="6"/>
      <c r="QUC58" s="57"/>
      <c r="QUD58" s="795"/>
      <c r="QUE58" s="8"/>
      <c r="QUF58" s="8"/>
      <c r="QUG58" s="32"/>
      <c r="QUH58" s="8"/>
      <c r="QUI58" s="6"/>
      <c r="QUJ58" s="57"/>
      <c r="QUK58" s="795"/>
      <c r="QUL58" s="8"/>
      <c r="QUM58" s="8"/>
      <c r="QUN58" s="32"/>
      <c r="QUO58" s="8"/>
      <c r="QUP58" s="6"/>
      <c r="QUQ58" s="57"/>
      <c r="QUR58" s="795"/>
      <c r="QUS58" s="8"/>
      <c r="QUT58" s="8"/>
      <c r="QUU58" s="32"/>
      <c r="QUV58" s="8"/>
      <c r="QUW58" s="6"/>
      <c r="QUX58" s="57"/>
      <c r="QUY58" s="795"/>
      <c r="QUZ58" s="8"/>
      <c r="QVA58" s="8"/>
      <c r="QVB58" s="32"/>
      <c r="QVC58" s="8"/>
      <c r="QVD58" s="6"/>
      <c r="QVE58" s="57"/>
      <c r="QVF58" s="795"/>
      <c r="QVG58" s="8"/>
      <c r="QVH58" s="8"/>
      <c r="QVI58" s="32"/>
      <c r="QVJ58" s="8"/>
      <c r="QVK58" s="6"/>
      <c r="QVL58" s="57"/>
      <c r="QVM58" s="795"/>
      <c r="QVN58" s="8"/>
      <c r="QVO58" s="8"/>
      <c r="QVP58" s="32"/>
      <c r="QVQ58" s="8"/>
      <c r="QVR58" s="6"/>
      <c r="QVS58" s="57"/>
      <c r="QVT58" s="795"/>
      <c r="QVU58" s="8"/>
      <c r="QVV58" s="8"/>
      <c r="QVW58" s="32"/>
      <c r="QVX58" s="8"/>
      <c r="QVY58" s="6"/>
      <c r="QVZ58" s="57"/>
      <c r="QWA58" s="795"/>
      <c r="QWB58" s="8"/>
      <c r="QWC58" s="8"/>
      <c r="QWD58" s="32"/>
      <c r="QWE58" s="8"/>
      <c r="QWF58" s="6"/>
      <c r="QWG58" s="57"/>
      <c r="QWH58" s="795"/>
      <c r="QWI58" s="8"/>
      <c r="QWJ58" s="8"/>
      <c r="QWK58" s="32"/>
      <c r="QWL58" s="8"/>
      <c r="QWM58" s="6"/>
      <c r="QWN58" s="57"/>
      <c r="QWO58" s="795"/>
      <c r="QWP58" s="8"/>
      <c r="QWQ58" s="8"/>
      <c r="QWR58" s="32"/>
      <c r="QWS58" s="8"/>
      <c r="QWT58" s="6"/>
      <c r="QWU58" s="57"/>
      <c r="QWV58" s="795"/>
      <c r="QWW58" s="8"/>
      <c r="QWX58" s="8"/>
      <c r="QWY58" s="32"/>
      <c r="QWZ58" s="8"/>
      <c r="QXA58" s="6"/>
      <c r="QXB58" s="57"/>
      <c r="QXC58" s="795"/>
      <c r="QXD58" s="8"/>
      <c r="QXE58" s="8"/>
      <c r="QXF58" s="32"/>
      <c r="QXG58" s="8"/>
      <c r="QXH58" s="6"/>
      <c r="QXI58" s="57"/>
      <c r="QXJ58" s="795"/>
      <c r="QXK58" s="8"/>
      <c r="QXL58" s="8"/>
      <c r="QXM58" s="32"/>
      <c r="QXN58" s="8"/>
      <c r="QXO58" s="6"/>
      <c r="QXP58" s="57"/>
      <c r="QXQ58" s="795"/>
      <c r="QXR58" s="8"/>
      <c r="QXS58" s="8"/>
      <c r="QXT58" s="32"/>
      <c r="QXU58" s="8"/>
      <c r="QXV58" s="6"/>
      <c r="QXW58" s="57"/>
      <c r="QXX58" s="795"/>
      <c r="QXY58" s="8"/>
      <c r="QXZ58" s="8"/>
      <c r="QYA58" s="32"/>
      <c r="QYB58" s="8"/>
      <c r="QYC58" s="6"/>
      <c r="QYD58" s="57"/>
      <c r="QYE58" s="795"/>
      <c r="QYF58" s="8"/>
      <c r="QYG58" s="8"/>
      <c r="QYH58" s="32"/>
      <c r="QYI58" s="8"/>
      <c r="QYJ58" s="6"/>
      <c r="QYK58" s="57"/>
      <c r="QYL58" s="795"/>
      <c r="QYM58" s="8"/>
      <c r="QYN58" s="8"/>
      <c r="QYO58" s="32"/>
      <c r="QYP58" s="8"/>
      <c r="QYQ58" s="6"/>
      <c r="QYR58" s="57"/>
      <c r="QYS58" s="795"/>
      <c r="QYT58" s="8"/>
      <c r="QYU58" s="8"/>
      <c r="QYV58" s="32"/>
      <c r="QYW58" s="8"/>
      <c r="QYX58" s="6"/>
      <c r="QYY58" s="57"/>
      <c r="QYZ58" s="795"/>
      <c r="QZA58" s="8"/>
      <c r="QZB58" s="8"/>
      <c r="QZC58" s="32"/>
      <c r="QZD58" s="8"/>
      <c r="QZE58" s="6"/>
      <c r="QZF58" s="57"/>
      <c r="QZG58" s="795"/>
      <c r="QZH58" s="8"/>
      <c r="QZI58" s="8"/>
      <c r="QZJ58" s="32"/>
      <c r="QZK58" s="8"/>
      <c r="QZL58" s="6"/>
      <c r="QZM58" s="57"/>
      <c r="QZN58" s="795"/>
      <c r="QZO58" s="8"/>
      <c r="QZP58" s="8"/>
      <c r="QZQ58" s="32"/>
      <c r="QZR58" s="8"/>
      <c r="QZS58" s="6"/>
      <c r="QZT58" s="57"/>
      <c r="QZU58" s="795"/>
      <c r="QZV58" s="8"/>
      <c r="QZW58" s="8"/>
      <c r="QZX58" s="32"/>
      <c r="QZY58" s="8"/>
      <c r="QZZ58" s="6"/>
      <c r="RAA58" s="57"/>
      <c r="RAB58" s="795"/>
      <c r="RAC58" s="8"/>
      <c r="RAD58" s="8"/>
      <c r="RAE58" s="32"/>
      <c r="RAF58" s="8"/>
      <c r="RAG58" s="6"/>
      <c r="RAH58" s="57"/>
      <c r="RAI58" s="795"/>
      <c r="RAJ58" s="8"/>
      <c r="RAK58" s="8"/>
      <c r="RAL58" s="32"/>
      <c r="RAM58" s="8"/>
      <c r="RAN58" s="6"/>
      <c r="RAO58" s="57"/>
      <c r="RAP58" s="795"/>
      <c r="RAQ58" s="8"/>
      <c r="RAR58" s="8"/>
      <c r="RAS58" s="32"/>
      <c r="RAT58" s="8"/>
      <c r="RAU58" s="6"/>
      <c r="RAV58" s="57"/>
      <c r="RAW58" s="795"/>
      <c r="RAX58" s="8"/>
      <c r="RAY58" s="8"/>
      <c r="RAZ58" s="32"/>
      <c r="RBA58" s="8"/>
      <c r="RBB58" s="6"/>
      <c r="RBC58" s="57"/>
      <c r="RBD58" s="795"/>
      <c r="RBE58" s="8"/>
      <c r="RBF58" s="8"/>
      <c r="RBG58" s="32"/>
      <c r="RBH58" s="8"/>
      <c r="RBI58" s="6"/>
      <c r="RBJ58" s="57"/>
      <c r="RBK58" s="795"/>
      <c r="RBL58" s="8"/>
      <c r="RBM58" s="8"/>
      <c r="RBN58" s="32"/>
      <c r="RBO58" s="8"/>
      <c r="RBP58" s="6"/>
      <c r="RBQ58" s="57"/>
      <c r="RBR58" s="795"/>
      <c r="RBS58" s="8"/>
      <c r="RBT58" s="8"/>
      <c r="RBU58" s="32"/>
      <c r="RBV58" s="8"/>
      <c r="RBW58" s="6"/>
      <c r="RBX58" s="57"/>
      <c r="RBY58" s="795"/>
      <c r="RBZ58" s="8"/>
      <c r="RCA58" s="8"/>
      <c r="RCB58" s="32"/>
      <c r="RCC58" s="8"/>
      <c r="RCD58" s="6"/>
      <c r="RCE58" s="57"/>
      <c r="RCF58" s="795"/>
      <c r="RCG58" s="8"/>
      <c r="RCH58" s="8"/>
      <c r="RCI58" s="32"/>
      <c r="RCJ58" s="8"/>
      <c r="RCK58" s="6"/>
      <c r="RCL58" s="57"/>
      <c r="RCM58" s="795"/>
      <c r="RCN58" s="8"/>
      <c r="RCO58" s="8"/>
      <c r="RCP58" s="32"/>
      <c r="RCQ58" s="8"/>
      <c r="RCR58" s="6"/>
      <c r="RCS58" s="57"/>
      <c r="RCT58" s="795"/>
      <c r="RCU58" s="8"/>
      <c r="RCV58" s="8"/>
      <c r="RCW58" s="32"/>
      <c r="RCX58" s="8"/>
      <c r="RCY58" s="6"/>
      <c r="RCZ58" s="57"/>
      <c r="RDA58" s="795"/>
      <c r="RDB58" s="8"/>
      <c r="RDC58" s="8"/>
      <c r="RDD58" s="32"/>
      <c r="RDE58" s="8"/>
      <c r="RDF58" s="6"/>
      <c r="RDG58" s="57"/>
      <c r="RDH58" s="795"/>
      <c r="RDI58" s="8"/>
      <c r="RDJ58" s="8"/>
      <c r="RDK58" s="32"/>
      <c r="RDL58" s="8"/>
      <c r="RDM58" s="6"/>
      <c r="RDN58" s="57"/>
      <c r="RDO58" s="795"/>
      <c r="RDP58" s="8"/>
      <c r="RDQ58" s="8"/>
      <c r="RDR58" s="32"/>
      <c r="RDS58" s="8"/>
      <c r="RDT58" s="6"/>
      <c r="RDU58" s="57"/>
      <c r="RDV58" s="795"/>
      <c r="RDW58" s="8"/>
      <c r="RDX58" s="8"/>
      <c r="RDY58" s="32"/>
      <c r="RDZ58" s="8"/>
      <c r="REA58" s="6"/>
      <c r="REB58" s="57"/>
      <c r="REC58" s="795"/>
      <c r="RED58" s="8"/>
      <c r="REE58" s="8"/>
      <c r="REF58" s="32"/>
      <c r="REG58" s="8"/>
      <c r="REH58" s="6"/>
      <c r="REI58" s="57"/>
      <c r="REJ58" s="795"/>
      <c r="REK58" s="8"/>
      <c r="REL58" s="8"/>
      <c r="REM58" s="32"/>
      <c r="REN58" s="8"/>
      <c r="REO58" s="6"/>
      <c r="REP58" s="57"/>
      <c r="REQ58" s="795"/>
      <c r="RER58" s="8"/>
      <c r="RES58" s="8"/>
      <c r="RET58" s="32"/>
      <c r="REU58" s="8"/>
      <c r="REV58" s="6"/>
      <c r="REW58" s="57"/>
      <c r="REX58" s="795"/>
      <c r="REY58" s="8"/>
      <c r="REZ58" s="8"/>
      <c r="RFA58" s="32"/>
      <c r="RFB58" s="8"/>
      <c r="RFC58" s="6"/>
      <c r="RFD58" s="57"/>
      <c r="RFE58" s="795"/>
      <c r="RFF58" s="8"/>
      <c r="RFG58" s="8"/>
      <c r="RFH58" s="32"/>
      <c r="RFI58" s="8"/>
      <c r="RFJ58" s="6"/>
      <c r="RFK58" s="57"/>
      <c r="RFL58" s="795"/>
      <c r="RFM58" s="8"/>
      <c r="RFN58" s="8"/>
      <c r="RFO58" s="32"/>
      <c r="RFP58" s="8"/>
      <c r="RFQ58" s="6"/>
      <c r="RFR58" s="57"/>
      <c r="RFS58" s="795"/>
      <c r="RFT58" s="8"/>
      <c r="RFU58" s="8"/>
      <c r="RFV58" s="32"/>
      <c r="RFW58" s="8"/>
      <c r="RFX58" s="6"/>
      <c r="RFY58" s="57"/>
      <c r="RFZ58" s="795"/>
      <c r="RGA58" s="8"/>
      <c r="RGB58" s="8"/>
      <c r="RGC58" s="32"/>
      <c r="RGD58" s="8"/>
      <c r="RGE58" s="6"/>
      <c r="RGF58" s="57"/>
      <c r="RGG58" s="795"/>
      <c r="RGH58" s="8"/>
      <c r="RGI58" s="8"/>
      <c r="RGJ58" s="32"/>
      <c r="RGK58" s="8"/>
      <c r="RGL58" s="6"/>
      <c r="RGM58" s="57"/>
      <c r="RGN58" s="795"/>
      <c r="RGO58" s="8"/>
      <c r="RGP58" s="8"/>
      <c r="RGQ58" s="32"/>
      <c r="RGR58" s="8"/>
      <c r="RGS58" s="6"/>
      <c r="RGT58" s="57"/>
      <c r="RGU58" s="795"/>
      <c r="RGV58" s="8"/>
      <c r="RGW58" s="8"/>
      <c r="RGX58" s="32"/>
      <c r="RGY58" s="8"/>
      <c r="RGZ58" s="6"/>
      <c r="RHA58" s="57"/>
      <c r="RHB58" s="795"/>
      <c r="RHC58" s="8"/>
      <c r="RHD58" s="8"/>
      <c r="RHE58" s="32"/>
      <c r="RHF58" s="8"/>
      <c r="RHG58" s="6"/>
      <c r="RHH58" s="57"/>
      <c r="RHI58" s="795"/>
      <c r="RHJ58" s="8"/>
      <c r="RHK58" s="8"/>
      <c r="RHL58" s="32"/>
      <c r="RHM58" s="8"/>
      <c r="RHN58" s="6"/>
      <c r="RHO58" s="57"/>
      <c r="RHP58" s="795"/>
      <c r="RHQ58" s="8"/>
      <c r="RHR58" s="8"/>
      <c r="RHS58" s="32"/>
      <c r="RHT58" s="8"/>
      <c r="RHU58" s="6"/>
      <c r="RHV58" s="57"/>
      <c r="RHW58" s="795"/>
      <c r="RHX58" s="8"/>
      <c r="RHY58" s="8"/>
      <c r="RHZ58" s="32"/>
      <c r="RIA58" s="8"/>
      <c r="RIB58" s="6"/>
      <c r="RIC58" s="57"/>
      <c r="RID58" s="795"/>
      <c r="RIE58" s="8"/>
      <c r="RIF58" s="8"/>
      <c r="RIG58" s="32"/>
      <c r="RIH58" s="8"/>
      <c r="RII58" s="6"/>
      <c r="RIJ58" s="57"/>
      <c r="RIK58" s="795"/>
      <c r="RIL58" s="8"/>
      <c r="RIM58" s="8"/>
      <c r="RIN58" s="32"/>
      <c r="RIO58" s="8"/>
      <c r="RIP58" s="6"/>
      <c r="RIQ58" s="57"/>
      <c r="RIR58" s="795"/>
      <c r="RIS58" s="8"/>
      <c r="RIT58" s="8"/>
      <c r="RIU58" s="32"/>
      <c r="RIV58" s="8"/>
      <c r="RIW58" s="6"/>
      <c r="RIX58" s="57"/>
      <c r="RIY58" s="795"/>
      <c r="RIZ58" s="8"/>
      <c r="RJA58" s="8"/>
      <c r="RJB58" s="32"/>
      <c r="RJC58" s="8"/>
      <c r="RJD58" s="6"/>
      <c r="RJE58" s="57"/>
      <c r="RJF58" s="795"/>
      <c r="RJG58" s="8"/>
      <c r="RJH58" s="8"/>
      <c r="RJI58" s="32"/>
      <c r="RJJ58" s="8"/>
      <c r="RJK58" s="6"/>
      <c r="RJL58" s="57"/>
      <c r="RJM58" s="795"/>
      <c r="RJN58" s="8"/>
      <c r="RJO58" s="8"/>
      <c r="RJP58" s="32"/>
      <c r="RJQ58" s="8"/>
      <c r="RJR58" s="6"/>
      <c r="RJS58" s="57"/>
      <c r="RJT58" s="795"/>
      <c r="RJU58" s="8"/>
      <c r="RJV58" s="8"/>
      <c r="RJW58" s="32"/>
      <c r="RJX58" s="8"/>
      <c r="RJY58" s="6"/>
      <c r="RJZ58" s="57"/>
      <c r="RKA58" s="795"/>
      <c r="RKB58" s="8"/>
      <c r="RKC58" s="8"/>
      <c r="RKD58" s="32"/>
      <c r="RKE58" s="8"/>
      <c r="RKF58" s="6"/>
      <c r="RKG58" s="57"/>
      <c r="RKH58" s="795"/>
      <c r="RKI58" s="8"/>
      <c r="RKJ58" s="8"/>
      <c r="RKK58" s="32"/>
      <c r="RKL58" s="8"/>
      <c r="RKM58" s="6"/>
      <c r="RKN58" s="57"/>
      <c r="RKO58" s="795"/>
      <c r="RKP58" s="8"/>
      <c r="RKQ58" s="8"/>
      <c r="RKR58" s="32"/>
      <c r="RKS58" s="8"/>
      <c r="RKT58" s="6"/>
      <c r="RKU58" s="57"/>
      <c r="RKV58" s="795"/>
      <c r="RKW58" s="8"/>
      <c r="RKX58" s="8"/>
      <c r="RKY58" s="32"/>
      <c r="RKZ58" s="8"/>
      <c r="RLA58" s="6"/>
      <c r="RLB58" s="57"/>
      <c r="RLC58" s="795"/>
      <c r="RLD58" s="8"/>
      <c r="RLE58" s="8"/>
      <c r="RLF58" s="32"/>
      <c r="RLG58" s="8"/>
      <c r="RLH58" s="6"/>
      <c r="RLI58" s="57"/>
      <c r="RLJ58" s="795"/>
      <c r="RLK58" s="8"/>
      <c r="RLL58" s="8"/>
      <c r="RLM58" s="32"/>
      <c r="RLN58" s="8"/>
      <c r="RLO58" s="6"/>
      <c r="RLP58" s="57"/>
      <c r="RLQ58" s="795"/>
      <c r="RLR58" s="8"/>
      <c r="RLS58" s="8"/>
      <c r="RLT58" s="32"/>
      <c r="RLU58" s="8"/>
      <c r="RLV58" s="6"/>
      <c r="RLW58" s="57"/>
      <c r="RLX58" s="795"/>
      <c r="RLY58" s="8"/>
      <c r="RLZ58" s="8"/>
      <c r="RMA58" s="32"/>
      <c r="RMB58" s="8"/>
      <c r="RMC58" s="6"/>
      <c r="RMD58" s="57"/>
      <c r="RME58" s="795"/>
      <c r="RMF58" s="8"/>
      <c r="RMG58" s="8"/>
      <c r="RMH58" s="32"/>
      <c r="RMI58" s="8"/>
      <c r="RMJ58" s="6"/>
      <c r="RMK58" s="57"/>
      <c r="RML58" s="795"/>
      <c r="RMM58" s="8"/>
      <c r="RMN58" s="8"/>
      <c r="RMO58" s="32"/>
      <c r="RMP58" s="8"/>
      <c r="RMQ58" s="6"/>
      <c r="RMR58" s="57"/>
      <c r="RMS58" s="795"/>
      <c r="RMT58" s="8"/>
      <c r="RMU58" s="8"/>
      <c r="RMV58" s="32"/>
      <c r="RMW58" s="8"/>
      <c r="RMX58" s="6"/>
      <c r="RMY58" s="57"/>
      <c r="RMZ58" s="795"/>
      <c r="RNA58" s="8"/>
      <c r="RNB58" s="8"/>
      <c r="RNC58" s="32"/>
      <c r="RND58" s="8"/>
      <c r="RNE58" s="6"/>
      <c r="RNF58" s="57"/>
      <c r="RNG58" s="795"/>
      <c r="RNH58" s="8"/>
      <c r="RNI58" s="8"/>
      <c r="RNJ58" s="32"/>
      <c r="RNK58" s="8"/>
      <c r="RNL58" s="6"/>
      <c r="RNM58" s="57"/>
      <c r="RNN58" s="795"/>
      <c r="RNO58" s="8"/>
      <c r="RNP58" s="8"/>
      <c r="RNQ58" s="32"/>
      <c r="RNR58" s="8"/>
      <c r="RNS58" s="6"/>
      <c r="RNT58" s="57"/>
      <c r="RNU58" s="795"/>
      <c r="RNV58" s="8"/>
      <c r="RNW58" s="8"/>
      <c r="RNX58" s="32"/>
      <c r="RNY58" s="8"/>
      <c r="RNZ58" s="6"/>
      <c r="ROA58" s="57"/>
      <c r="ROB58" s="795"/>
      <c r="ROC58" s="8"/>
      <c r="ROD58" s="8"/>
      <c r="ROE58" s="32"/>
      <c r="ROF58" s="8"/>
      <c r="ROG58" s="6"/>
      <c r="ROH58" s="57"/>
      <c r="ROI58" s="795"/>
      <c r="ROJ58" s="8"/>
      <c r="ROK58" s="8"/>
      <c r="ROL58" s="32"/>
      <c r="ROM58" s="8"/>
      <c r="RON58" s="6"/>
      <c r="ROO58" s="57"/>
      <c r="ROP58" s="795"/>
      <c r="ROQ58" s="8"/>
      <c r="ROR58" s="8"/>
      <c r="ROS58" s="32"/>
      <c r="ROT58" s="8"/>
      <c r="ROU58" s="6"/>
      <c r="ROV58" s="57"/>
      <c r="ROW58" s="795"/>
      <c r="ROX58" s="8"/>
      <c r="ROY58" s="8"/>
      <c r="ROZ58" s="32"/>
      <c r="RPA58" s="8"/>
      <c r="RPB58" s="6"/>
      <c r="RPC58" s="57"/>
      <c r="RPD58" s="795"/>
      <c r="RPE58" s="8"/>
      <c r="RPF58" s="8"/>
      <c r="RPG58" s="32"/>
      <c r="RPH58" s="8"/>
      <c r="RPI58" s="6"/>
      <c r="RPJ58" s="57"/>
      <c r="RPK58" s="795"/>
      <c r="RPL58" s="8"/>
      <c r="RPM58" s="8"/>
      <c r="RPN58" s="32"/>
      <c r="RPO58" s="8"/>
      <c r="RPP58" s="6"/>
      <c r="RPQ58" s="57"/>
      <c r="RPR58" s="795"/>
      <c r="RPS58" s="8"/>
      <c r="RPT58" s="8"/>
      <c r="RPU58" s="32"/>
      <c r="RPV58" s="8"/>
      <c r="RPW58" s="6"/>
      <c r="RPX58" s="57"/>
      <c r="RPY58" s="795"/>
      <c r="RPZ58" s="8"/>
      <c r="RQA58" s="8"/>
      <c r="RQB58" s="32"/>
      <c r="RQC58" s="8"/>
      <c r="RQD58" s="6"/>
      <c r="RQE58" s="57"/>
      <c r="RQF58" s="795"/>
      <c r="RQG58" s="8"/>
      <c r="RQH58" s="8"/>
      <c r="RQI58" s="32"/>
      <c r="RQJ58" s="8"/>
      <c r="RQK58" s="6"/>
      <c r="RQL58" s="57"/>
      <c r="RQM58" s="795"/>
      <c r="RQN58" s="8"/>
      <c r="RQO58" s="8"/>
      <c r="RQP58" s="32"/>
      <c r="RQQ58" s="8"/>
      <c r="RQR58" s="6"/>
      <c r="RQS58" s="57"/>
      <c r="RQT58" s="795"/>
      <c r="RQU58" s="8"/>
      <c r="RQV58" s="8"/>
      <c r="RQW58" s="32"/>
      <c r="RQX58" s="8"/>
      <c r="RQY58" s="6"/>
      <c r="RQZ58" s="57"/>
      <c r="RRA58" s="795"/>
      <c r="RRB58" s="8"/>
      <c r="RRC58" s="8"/>
      <c r="RRD58" s="32"/>
      <c r="RRE58" s="8"/>
      <c r="RRF58" s="6"/>
      <c r="RRG58" s="57"/>
      <c r="RRH58" s="795"/>
      <c r="RRI58" s="8"/>
      <c r="RRJ58" s="8"/>
      <c r="RRK58" s="32"/>
      <c r="RRL58" s="8"/>
      <c r="RRM58" s="6"/>
      <c r="RRN58" s="57"/>
      <c r="RRO58" s="795"/>
      <c r="RRP58" s="8"/>
      <c r="RRQ58" s="8"/>
      <c r="RRR58" s="32"/>
      <c r="RRS58" s="8"/>
      <c r="RRT58" s="6"/>
      <c r="RRU58" s="57"/>
      <c r="RRV58" s="795"/>
      <c r="RRW58" s="8"/>
      <c r="RRX58" s="8"/>
      <c r="RRY58" s="32"/>
      <c r="RRZ58" s="8"/>
      <c r="RSA58" s="6"/>
      <c r="RSB58" s="57"/>
      <c r="RSC58" s="795"/>
      <c r="RSD58" s="8"/>
      <c r="RSE58" s="8"/>
      <c r="RSF58" s="32"/>
      <c r="RSG58" s="8"/>
      <c r="RSH58" s="6"/>
      <c r="RSI58" s="57"/>
      <c r="RSJ58" s="795"/>
      <c r="RSK58" s="8"/>
      <c r="RSL58" s="8"/>
      <c r="RSM58" s="32"/>
      <c r="RSN58" s="8"/>
      <c r="RSO58" s="6"/>
      <c r="RSP58" s="57"/>
      <c r="RSQ58" s="795"/>
      <c r="RSR58" s="8"/>
      <c r="RSS58" s="8"/>
      <c r="RST58" s="32"/>
      <c r="RSU58" s="8"/>
      <c r="RSV58" s="6"/>
      <c r="RSW58" s="57"/>
      <c r="RSX58" s="795"/>
      <c r="RSY58" s="8"/>
      <c r="RSZ58" s="8"/>
      <c r="RTA58" s="32"/>
      <c r="RTB58" s="8"/>
      <c r="RTC58" s="6"/>
      <c r="RTD58" s="57"/>
      <c r="RTE58" s="795"/>
      <c r="RTF58" s="8"/>
      <c r="RTG58" s="8"/>
      <c r="RTH58" s="32"/>
      <c r="RTI58" s="8"/>
      <c r="RTJ58" s="6"/>
      <c r="RTK58" s="57"/>
      <c r="RTL58" s="795"/>
      <c r="RTM58" s="8"/>
      <c r="RTN58" s="8"/>
      <c r="RTO58" s="32"/>
      <c r="RTP58" s="8"/>
      <c r="RTQ58" s="6"/>
      <c r="RTR58" s="57"/>
      <c r="RTS58" s="795"/>
      <c r="RTT58" s="8"/>
      <c r="RTU58" s="8"/>
      <c r="RTV58" s="32"/>
      <c r="RTW58" s="8"/>
      <c r="RTX58" s="6"/>
      <c r="RTY58" s="57"/>
      <c r="RTZ58" s="795"/>
      <c r="RUA58" s="8"/>
      <c r="RUB58" s="8"/>
      <c r="RUC58" s="32"/>
      <c r="RUD58" s="8"/>
      <c r="RUE58" s="6"/>
      <c r="RUF58" s="57"/>
      <c r="RUG58" s="795"/>
      <c r="RUH58" s="8"/>
      <c r="RUI58" s="8"/>
      <c r="RUJ58" s="32"/>
      <c r="RUK58" s="8"/>
      <c r="RUL58" s="6"/>
      <c r="RUM58" s="57"/>
      <c r="RUN58" s="795"/>
      <c r="RUO58" s="8"/>
      <c r="RUP58" s="8"/>
      <c r="RUQ58" s="32"/>
      <c r="RUR58" s="8"/>
      <c r="RUS58" s="6"/>
      <c r="RUT58" s="57"/>
      <c r="RUU58" s="795"/>
      <c r="RUV58" s="8"/>
      <c r="RUW58" s="8"/>
      <c r="RUX58" s="32"/>
      <c r="RUY58" s="8"/>
      <c r="RUZ58" s="6"/>
      <c r="RVA58" s="57"/>
      <c r="RVB58" s="795"/>
      <c r="RVC58" s="8"/>
      <c r="RVD58" s="8"/>
      <c r="RVE58" s="32"/>
      <c r="RVF58" s="8"/>
      <c r="RVG58" s="6"/>
      <c r="RVH58" s="57"/>
      <c r="RVI58" s="795"/>
      <c r="RVJ58" s="8"/>
      <c r="RVK58" s="8"/>
      <c r="RVL58" s="32"/>
      <c r="RVM58" s="8"/>
      <c r="RVN58" s="6"/>
      <c r="RVO58" s="57"/>
      <c r="RVP58" s="795"/>
      <c r="RVQ58" s="8"/>
      <c r="RVR58" s="8"/>
      <c r="RVS58" s="32"/>
      <c r="RVT58" s="8"/>
      <c r="RVU58" s="6"/>
      <c r="RVV58" s="57"/>
      <c r="RVW58" s="795"/>
      <c r="RVX58" s="8"/>
      <c r="RVY58" s="8"/>
      <c r="RVZ58" s="32"/>
      <c r="RWA58" s="8"/>
      <c r="RWB58" s="6"/>
      <c r="RWC58" s="57"/>
      <c r="RWD58" s="795"/>
      <c r="RWE58" s="8"/>
      <c r="RWF58" s="8"/>
      <c r="RWG58" s="32"/>
      <c r="RWH58" s="8"/>
      <c r="RWI58" s="6"/>
      <c r="RWJ58" s="57"/>
      <c r="RWK58" s="795"/>
      <c r="RWL58" s="8"/>
      <c r="RWM58" s="8"/>
      <c r="RWN58" s="32"/>
      <c r="RWO58" s="8"/>
      <c r="RWP58" s="6"/>
      <c r="RWQ58" s="57"/>
      <c r="RWR58" s="795"/>
      <c r="RWS58" s="8"/>
      <c r="RWT58" s="8"/>
      <c r="RWU58" s="32"/>
      <c r="RWV58" s="8"/>
      <c r="RWW58" s="6"/>
      <c r="RWX58" s="57"/>
      <c r="RWY58" s="795"/>
      <c r="RWZ58" s="8"/>
      <c r="RXA58" s="8"/>
      <c r="RXB58" s="32"/>
      <c r="RXC58" s="8"/>
      <c r="RXD58" s="6"/>
      <c r="RXE58" s="57"/>
      <c r="RXF58" s="795"/>
      <c r="RXG58" s="8"/>
      <c r="RXH58" s="8"/>
      <c r="RXI58" s="32"/>
      <c r="RXJ58" s="8"/>
      <c r="RXK58" s="6"/>
      <c r="RXL58" s="57"/>
      <c r="RXM58" s="795"/>
      <c r="RXN58" s="8"/>
      <c r="RXO58" s="8"/>
      <c r="RXP58" s="32"/>
      <c r="RXQ58" s="8"/>
      <c r="RXR58" s="6"/>
      <c r="RXS58" s="57"/>
      <c r="RXT58" s="795"/>
      <c r="RXU58" s="8"/>
      <c r="RXV58" s="8"/>
      <c r="RXW58" s="32"/>
      <c r="RXX58" s="8"/>
      <c r="RXY58" s="6"/>
      <c r="RXZ58" s="57"/>
      <c r="RYA58" s="795"/>
      <c r="RYB58" s="8"/>
      <c r="RYC58" s="8"/>
      <c r="RYD58" s="32"/>
      <c r="RYE58" s="8"/>
      <c r="RYF58" s="6"/>
      <c r="RYG58" s="57"/>
      <c r="RYH58" s="795"/>
      <c r="RYI58" s="8"/>
      <c r="RYJ58" s="8"/>
      <c r="RYK58" s="32"/>
      <c r="RYL58" s="8"/>
      <c r="RYM58" s="6"/>
      <c r="RYN58" s="57"/>
      <c r="RYO58" s="795"/>
      <c r="RYP58" s="8"/>
      <c r="RYQ58" s="8"/>
      <c r="RYR58" s="32"/>
      <c r="RYS58" s="8"/>
      <c r="RYT58" s="6"/>
      <c r="RYU58" s="57"/>
      <c r="RYV58" s="795"/>
      <c r="RYW58" s="8"/>
      <c r="RYX58" s="8"/>
      <c r="RYY58" s="32"/>
      <c r="RYZ58" s="8"/>
      <c r="RZA58" s="6"/>
      <c r="RZB58" s="57"/>
      <c r="RZC58" s="795"/>
      <c r="RZD58" s="8"/>
      <c r="RZE58" s="8"/>
      <c r="RZF58" s="32"/>
      <c r="RZG58" s="8"/>
      <c r="RZH58" s="6"/>
      <c r="RZI58" s="57"/>
      <c r="RZJ58" s="795"/>
      <c r="RZK58" s="8"/>
      <c r="RZL58" s="8"/>
      <c r="RZM58" s="32"/>
      <c r="RZN58" s="8"/>
      <c r="RZO58" s="6"/>
      <c r="RZP58" s="57"/>
      <c r="RZQ58" s="795"/>
      <c r="RZR58" s="8"/>
      <c r="RZS58" s="8"/>
      <c r="RZT58" s="32"/>
      <c r="RZU58" s="8"/>
      <c r="RZV58" s="6"/>
      <c r="RZW58" s="57"/>
      <c r="RZX58" s="795"/>
      <c r="RZY58" s="8"/>
      <c r="RZZ58" s="8"/>
      <c r="SAA58" s="32"/>
      <c r="SAB58" s="8"/>
      <c r="SAC58" s="6"/>
      <c r="SAD58" s="57"/>
      <c r="SAE58" s="795"/>
      <c r="SAF58" s="8"/>
      <c r="SAG58" s="8"/>
      <c r="SAH58" s="32"/>
      <c r="SAI58" s="8"/>
      <c r="SAJ58" s="6"/>
      <c r="SAK58" s="57"/>
      <c r="SAL58" s="795"/>
      <c r="SAM58" s="8"/>
      <c r="SAN58" s="8"/>
      <c r="SAO58" s="32"/>
      <c r="SAP58" s="8"/>
      <c r="SAQ58" s="6"/>
      <c r="SAR58" s="57"/>
      <c r="SAS58" s="795"/>
      <c r="SAT58" s="8"/>
      <c r="SAU58" s="8"/>
      <c r="SAV58" s="32"/>
      <c r="SAW58" s="8"/>
      <c r="SAX58" s="6"/>
      <c r="SAY58" s="57"/>
      <c r="SAZ58" s="795"/>
      <c r="SBA58" s="8"/>
      <c r="SBB58" s="8"/>
      <c r="SBC58" s="32"/>
      <c r="SBD58" s="8"/>
      <c r="SBE58" s="6"/>
      <c r="SBF58" s="57"/>
      <c r="SBG58" s="795"/>
      <c r="SBH58" s="8"/>
      <c r="SBI58" s="8"/>
      <c r="SBJ58" s="32"/>
      <c r="SBK58" s="8"/>
      <c r="SBL58" s="6"/>
      <c r="SBM58" s="57"/>
      <c r="SBN58" s="795"/>
      <c r="SBO58" s="8"/>
      <c r="SBP58" s="8"/>
      <c r="SBQ58" s="32"/>
      <c r="SBR58" s="8"/>
      <c r="SBS58" s="6"/>
      <c r="SBT58" s="57"/>
      <c r="SBU58" s="795"/>
      <c r="SBV58" s="8"/>
      <c r="SBW58" s="8"/>
      <c r="SBX58" s="32"/>
      <c r="SBY58" s="8"/>
      <c r="SBZ58" s="6"/>
      <c r="SCA58" s="57"/>
      <c r="SCB58" s="795"/>
      <c r="SCC58" s="8"/>
      <c r="SCD58" s="8"/>
      <c r="SCE58" s="32"/>
      <c r="SCF58" s="8"/>
      <c r="SCG58" s="6"/>
      <c r="SCH58" s="57"/>
      <c r="SCI58" s="795"/>
      <c r="SCJ58" s="8"/>
      <c r="SCK58" s="8"/>
      <c r="SCL58" s="32"/>
      <c r="SCM58" s="8"/>
      <c r="SCN58" s="6"/>
      <c r="SCO58" s="57"/>
      <c r="SCP58" s="795"/>
      <c r="SCQ58" s="8"/>
      <c r="SCR58" s="8"/>
      <c r="SCS58" s="32"/>
      <c r="SCT58" s="8"/>
      <c r="SCU58" s="6"/>
      <c r="SCV58" s="57"/>
      <c r="SCW58" s="795"/>
      <c r="SCX58" s="8"/>
      <c r="SCY58" s="8"/>
      <c r="SCZ58" s="32"/>
      <c r="SDA58" s="8"/>
      <c r="SDB58" s="6"/>
      <c r="SDC58" s="57"/>
      <c r="SDD58" s="795"/>
      <c r="SDE58" s="8"/>
      <c r="SDF58" s="8"/>
      <c r="SDG58" s="32"/>
      <c r="SDH58" s="8"/>
      <c r="SDI58" s="6"/>
      <c r="SDJ58" s="57"/>
      <c r="SDK58" s="795"/>
      <c r="SDL58" s="8"/>
      <c r="SDM58" s="8"/>
      <c r="SDN58" s="32"/>
      <c r="SDO58" s="8"/>
      <c r="SDP58" s="6"/>
      <c r="SDQ58" s="57"/>
      <c r="SDR58" s="795"/>
      <c r="SDS58" s="8"/>
      <c r="SDT58" s="8"/>
      <c r="SDU58" s="32"/>
      <c r="SDV58" s="8"/>
      <c r="SDW58" s="6"/>
      <c r="SDX58" s="57"/>
      <c r="SDY58" s="795"/>
      <c r="SDZ58" s="8"/>
      <c r="SEA58" s="8"/>
      <c r="SEB58" s="32"/>
      <c r="SEC58" s="8"/>
      <c r="SED58" s="6"/>
      <c r="SEE58" s="57"/>
      <c r="SEF58" s="795"/>
      <c r="SEG58" s="8"/>
      <c r="SEH58" s="8"/>
      <c r="SEI58" s="32"/>
      <c r="SEJ58" s="8"/>
      <c r="SEK58" s="6"/>
      <c r="SEL58" s="57"/>
      <c r="SEM58" s="795"/>
      <c r="SEN58" s="8"/>
      <c r="SEO58" s="8"/>
      <c r="SEP58" s="32"/>
      <c r="SEQ58" s="8"/>
      <c r="SER58" s="6"/>
      <c r="SES58" s="57"/>
      <c r="SET58" s="795"/>
      <c r="SEU58" s="8"/>
      <c r="SEV58" s="8"/>
      <c r="SEW58" s="32"/>
      <c r="SEX58" s="8"/>
      <c r="SEY58" s="6"/>
      <c r="SEZ58" s="57"/>
      <c r="SFA58" s="795"/>
      <c r="SFB58" s="8"/>
      <c r="SFC58" s="8"/>
      <c r="SFD58" s="32"/>
      <c r="SFE58" s="8"/>
      <c r="SFF58" s="6"/>
      <c r="SFG58" s="57"/>
      <c r="SFH58" s="795"/>
      <c r="SFI58" s="8"/>
      <c r="SFJ58" s="8"/>
      <c r="SFK58" s="32"/>
      <c r="SFL58" s="8"/>
      <c r="SFM58" s="6"/>
      <c r="SFN58" s="57"/>
      <c r="SFO58" s="795"/>
      <c r="SFP58" s="8"/>
      <c r="SFQ58" s="8"/>
      <c r="SFR58" s="32"/>
      <c r="SFS58" s="8"/>
      <c r="SFT58" s="6"/>
      <c r="SFU58" s="57"/>
      <c r="SFV58" s="795"/>
      <c r="SFW58" s="8"/>
      <c r="SFX58" s="8"/>
      <c r="SFY58" s="32"/>
      <c r="SFZ58" s="8"/>
      <c r="SGA58" s="6"/>
      <c r="SGB58" s="57"/>
      <c r="SGC58" s="795"/>
      <c r="SGD58" s="8"/>
      <c r="SGE58" s="8"/>
      <c r="SGF58" s="32"/>
      <c r="SGG58" s="8"/>
      <c r="SGH58" s="6"/>
      <c r="SGI58" s="57"/>
      <c r="SGJ58" s="795"/>
      <c r="SGK58" s="8"/>
      <c r="SGL58" s="8"/>
      <c r="SGM58" s="32"/>
      <c r="SGN58" s="8"/>
      <c r="SGO58" s="6"/>
      <c r="SGP58" s="57"/>
      <c r="SGQ58" s="795"/>
      <c r="SGR58" s="8"/>
      <c r="SGS58" s="8"/>
      <c r="SGT58" s="32"/>
      <c r="SGU58" s="8"/>
      <c r="SGV58" s="6"/>
      <c r="SGW58" s="57"/>
      <c r="SGX58" s="795"/>
      <c r="SGY58" s="8"/>
      <c r="SGZ58" s="8"/>
      <c r="SHA58" s="32"/>
      <c r="SHB58" s="8"/>
      <c r="SHC58" s="6"/>
      <c r="SHD58" s="57"/>
      <c r="SHE58" s="795"/>
      <c r="SHF58" s="8"/>
      <c r="SHG58" s="8"/>
      <c r="SHH58" s="32"/>
      <c r="SHI58" s="8"/>
      <c r="SHJ58" s="6"/>
      <c r="SHK58" s="57"/>
      <c r="SHL58" s="795"/>
      <c r="SHM58" s="8"/>
      <c r="SHN58" s="8"/>
      <c r="SHO58" s="32"/>
      <c r="SHP58" s="8"/>
      <c r="SHQ58" s="6"/>
      <c r="SHR58" s="57"/>
      <c r="SHS58" s="795"/>
      <c r="SHT58" s="8"/>
      <c r="SHU58" s="8"/>
      <c r="SHV58" s="32"/>
      <c r="SHW58" s="8"/>
      <c r="SHX58" s="6"/>
      <c r="SHY58" s="57"/>
      <c r="SHZ58" s="795"/>
      <c r="SIA58" s="8"/>
      <c r="SIB58" s="8"/>
      <c r="SIC58" s="32"/>
      <c r="SID58" s="8"/>
      <c r="SIE58" s="6"/>
      <c r="SIF58" s="57"/>
      <c r="SIG58" s="795"/>
      <c r="SIH58" s="8"/>
      <c r="SII58" s="8"/>
      <c r="SIJ58" s="32"/>
      <c r="SIK58" s="8"/>
      <c r="SIL58" s="6"/>
      <c r="SIM58" s="57"/>
      <c r="SIN58" s="795"/>
      <c r="SIO58" s="8"/>
      <c r="SIP58" s="8"/>
      <c r="SIQ58" s="32"/>
      <c r="SIR58" s="8"/>
      <c r="SIS58" s="6"/>
      <c r="SIT58" s="57"/>
      <c r="SIU58" s="795"/>
      <c r="SIV58" s="8"/>
      <c r="SIW58" s="8"/>
      <c r="SIX58" s="32"/>
      <c r="SIY58" s="8"/>
      <c r="SIZ58" s="6"/>
      <c r="SJA58" s="57"/>
      <c r="SJB58" s="795"/>
      <c r="SJC58" s="8"/>
      <c r="SJD58" s="8"/>
      <c r="SJE58" s="32"/>
      <c r="SJF58" s="8"/>
      <c r="SJG58" s="6"/>
      <c r="SJH58" s="57"/>
      <c r="SJI58" s="795"/>
      <c r="SJJ58" s="8"/>
      <c r="SJK58" s="8"/>
      <c r="SJL58" s="32"/>
      <c r="SJM58" s="8"/>
      <c r="SJN58" s="6"/>
      <c r="SJO58" s="57"/>
      <c r="SJP58" s="795"/>
      <c r="SJQ58" s="8"/>
      <c r="SJR58" s="8"/>
      <c r="SJS58" s="32"/>
      <c r="SJT58" s="8"/>
      <c r="SJU58" s="6"/>
      <c r="SJV58" s="57"/>
      <c r="SJW58" s="795"/>
      <c r="SJX58" s="8"/>
      <c r="SJY58" s="8"/>
      <c r="SJZ58" s="32"/>
      <c r="SKA58" s="8"/>
      <c r="SKB58" s="6"/>
      <c r="SKC58" s="57"/>
      <c r="SKD58" s="795"/>
      <c r="SKE58" s="8"/>
      <c r="SKF58" s="8"/>
      <c r="SKG58" s="32"/>
      <c r="SKH58" s="8"/>
      <c r="SKI58" s="6"/>
      <c r="SKJ58" s="57"/>
      <c r="SKK58" s="795"/>
      <c r="SKL58" s="8"/>
      <c r="SKM58" s="8"/>
      <c r="SKN58" s="32"/>
      <c r="SKO58" s="8"/>
      <c r="SKP58" s="6"/>
      <c r="SKQ58" s="57"/>
      <c r="SKR58" s="795"/>
      <c r="SKS58" s="8"/>
      <c r="SKT58" s="8"/>
      <c r="SKU58" s="32"/>
      <c r="SKV58" s="8"/>
      <c r="SKW58" s="6"/>
      <c r="SKX58" s="57"/>
      <c r="SKY58" s="795"/>
      <c r="SKZ58" s="8"/>
      <c r="SLA58" s="8"/>
      <c r="SLB58" s="32"/>
      <c r="SLC58" s="8"/>
      <c r="SLD58" s="6"/>
      <c r="SLE58" s="57"/>
      <c r="SLF58" s="795"/>
      <c r="SLG58" s="8"/>
      <c r="SLH58" s="8"/>
      <c r="SLI58" s="32"/>
      <c r="SLJ58" s="8"/>
      <c r="SLK58" s="6"/>
      <c r="SLL58" s="57"/>
      <c r="SLM58" s="795"/>
      <c r="SLN58" s="8"/>
      <c r="SLO58" s="8"/>
      <c r="SLP58" s="32"/>
      <c r="SLQ58" s="8"/>
      <c r="SLR58" s="6"/>
      <c r="SLS58" s="57"/>
      <c r="SLT58" s="795"/>
      <c r="SLU58" s="8"/>
      <c r="SLV58" s="8"/>
      <c r="SLW58" s="32"/>
      <c r="SLX58" s="8"/>
      <c r="SLY58" s="6"/>
      <c r="SLZ58" s="57"/>
      <c r="SMA58" s="795"/>
      <c r="SMB58" s="8"/>
      <c r="SMC58" s="8"/>
      <c r="SMD58" s="32"/>
      <c r="SME58" s="8"/>
      <c r="SMF58" s="6"/>
      <c r="SMG58" s="57"/>
      <c r="SMH58" s="795"/>
      <c r="SMI58" s="8"/>
      <c r="SMJ58" s="8"/>
      <c r="SMK58" s="32"/>
      <c r="SML58" s="8"/>
      <c r="SMM58" s="6"/>
      <c r="SMN58" s="57"/>
      <c r="SMO58" s="795"/>
      <c r="SMP58" s="8"/>
      <c r="SMQ58" s="8"/>
      <c r="SMR58" s="32"/>
      <c r="SMS58" s="8"/>
      <c r="SMT58" s="6"/>
      <c r="SMU58" s="57"/>
      <c r="SMV58" s="795"/>
      <c r="SMW58" s="8"/>
      <c r="SMX58" s="8"/>
      <c r="SMY58" s="32"/>
      <c r="SMZ58" s="8"/>
      <c r="SNA58" s="6"/>
      <c r="SNB58" s="57"/>
      <c r="SNC58" s="795"/>
      <c r="SND58" s="8"/>
      <c r="SNE58" s="8"/>
      <c r="SNF58" s="32"/>
      <c r="SNG58" s="8"/>
      <c r="SNH58" s="6"/>
      <c r="SNI58" s="57"/>
      <c r="SNJ58" s="795"/>
      <c r="SNK58" s="8"/>
      <c r="SNL58" s="8"/>
      <c r="SNM58" s="32"/>
      <c r="SNN58" s="8"/>
      <c r="SNO58" s="6"/>
      <c r="SNP58" s="57"/>
      <c r="SNQ58" s="795"/>
      <c r="SNR58" s="8"/>
      <c r="SNS58" s="8"/>
      <c r="SNT58" s="32"/>
      <c r="SNU58" s="8"/>
      <c r="SNV58" s="6"/>
      <c r="SNW58" s="57"/>
      <c r="SNX58" s="795"/>
      <c r="SNY58" s="8"/>
      <c r="SNZ58" s="8"/>
      <c r="SOA58" s="32"/>
      <c r="SOB58" s="8"/>
      <c r="SOC58" s="6"/>
      <c r="SOD58" s="57"/>
      <c r="SOE58" s="795"/>
      <c r="SOF58" s="8"/>
      <c r="SOG58" s="8"/>
      <c r="SOH58" s="32"/>
      <c r="SOI58" s="8"/>
      <c r="SOJ58" s="6"/>
      <c r="SOK58" s="57"/>
      <c r="SOL58" s="795"/>
      <c r="SOM58" s="8"/>
      <c r="SON58" s="8"/>
      <c r="SOO58" s="32"/>
      <c r="SOP58" s="8"/>
      <c r="SOQ58" s="6"/>
      <c r="SOR58" s="57"/>
      <c r="SOS58" s="795"/>
      <c r="SOT58" s="8"/>
      <c r="SOU58" s="8"/>
      <c r="SOV58" s="32"/>
      <c r="SOW58" s="8"/>
      <c r="SOX58" s="6"/>
      <c r="SOY58" s="57"/>
      <c r="SOZ58" s="795"/>
      <c r="SPA58" s="8"/>
      <c r="SPB58" s="8"/>
      <c r="SPC58" s="32"/>
      <c r="SPD58" s="8"/>
      <c r="SPE58" s="6"/>
      <c r="SPF58" s="57"/>
      <c r="SPG58" s="795"/>
      <c r="SPH58" s="8"/>
      <c r="SPI58" s="8"/>
      <c r="SPJ58" s="32"/>
      <c r="SPK58" s="8"/>
      <c r="SPL58" s="6"/>
      <c r="SPM58" s="57"/>
      <c r="SPN58" s="795"/>
      <c r="SPO58" s="8"/>
      <c r="SPP58" s="8"/>
      <c r="SPQ58" s="32"/>
      <c r="SPR58" s="8"/>
      <c r="SPS58" s="6"/>
      <c r="SPT58" s="57"/>
      <c r="SPU58" s="795"/>
      <c r="SPV58" s="8"/>
      <c r="SPW58" s="8"/>
      <c r="SPX58" s="32"/>
      <c r="SPY58" s="8"/>
      <c r="SPZ58" s="6"/>
      <c r="SQA58" s="57"/>
      <c r="SQB58" s="795"/>
      <c r="SQC58" s="8"/>
      <c r="SQD58" s="8"/>
      <c r="SQE58" s="32"/>
      <c r="SQF58" s="8"/>
      <c r="SQG58" s="6"/>
      <c r="SQH58" s="57"/>
      <c r="SQI58" s="795"/>
      <c r="SQJ58" s="8"/>
      <c r="SQK58" s="8"/>
      <c r="SQL58" s="32"/>
      <c r="SQM58" s="8"/>
      <c r="SQN58" s="6"/>
      <c r="SQO58" s="57"/>
      <c r="SQP58" s="795"/>
      <c r="SQQ58" s="8"/>
      <c r="SQR58" s="8"/>
      <c r="SQS58" s="32"/>
      <c r="SQT58" s="8"/>
      <c r="SQU58" s="6"/>
      <c r="SQV58" s="57"/>
      <c r="SQW58" s="795"/>
      <c r="SQX58" s="8"/>
      <c r="SQY58" s="8"/>
      <c r="SQZ58" s="32"/>
      <c r="SRA58" s="8"/>
      <c r="SRB58" s="6"/>
      <c r="SRC58" s="57"/>
      <c r="SRD58" s="795"/>
      <c r="SRE58" s="8"/>
      <c r="SRF58" s="8"/>
      <c r="SRG58" s="32"/>
      <c r="SRH58" s="8"/>
      <c r="SRI58" s="6"/>
      <c r="SRJ58" s="57"/>
      <c r="SRK58" s="795"/>
      <c r="SRL58" s="8"/>
      <c r="SRM58" s="8"/>
      <c r="SRN58" s="32"/>
      <c r="SRO58" s="8"/>
      <c r="SRP58" s="6"/>
      <c r="SRQ58" s="57"/>
      <c r="SRR58" s="795"/>
      <c r="SRS58" s="8"/>
      <c r="SRT58" s="8"/>
      <c r="SRU58" s="32"/>
      <c r="SRV58" s="8"/>
      <c r="SRW58" s="6"/>
      <c r="SRX58" s="57"/>
      <c r="SRY58" s="795"/>
      <c r="SRZ58" s="8"/>
      <c r="SSA58" s="8"/>
      <c r="SSB58" s="32"/>
      <c r="SSC58" s="8"/>
      <c r="SSD58" s="6"/>
      <c r="SSE58" s="57"/>
      <c r="SSF58" s="795"/>
      <c r="SSG58" s="8"/>
      <c r="SSH58" s="8"/>
      <c r="SSI58" s="32"/>
      <c r="SSJ58" s="8"/>
      <c r="SSK58" s="6"/>
      <c r="SSL58" s="57"/>
      <c r="SSM58" s="795"/>
      <c r="SSN58" s="8"/>
      <c r="SSO58" s="8"/>
      <c r="SSP58" s="32"/>
      <c r="SSQ58" s="8"/>
      <c r="SSR58" s="6"/>
      <c r="SSS58" s="57"/>
      <c r="SST58" s="795"/>
      <c r="SSU58" s="8"/>
      <c r="SSV58" s="8"/>
      <c r="SSW58" s="32"/>
      <c r="SSX58" s="8"/>
      <c r="SSY58" s="6"/>
      <c r="SSZ58" s="57"/>
      <c r="STA58" s="795"/>
      <c r="STB58" s="8"/>
      <c r="STC58" s="8"/>
      <c r="STD58" s="32"/>
      <c r="STE58" s="8"/>
      <c r="STF58" s="6"/>
      <c r="STG58" s="57"/>
      <c r="STH58" s="795"/>
      <c r="STI58" s="8"/>
      <c r="STJ58" s="8"/>
      <c r="STK58" s="32"/>
      <c r="STL58" s="8"/>
      <c r="STM58" s="6"/>
      <c r="STN58" s="57"/>
      <c r="STO58" s="795"/>
      <c r="STP58" s="8"/>
      <c r="STQ58" s="8"/>
      <c r="STR58" s="32"/>
      <c r="STS58" s="8"/>
      <c r="STT58" s="6"/>
      <c r="STU58" s="57"/>
      <c r="STV58" s="795"/>
      <c r="STW58" s="8"/>
      <c r="STX58" s="8"/>
      <c r="STY58" s="32"/>
      <c r="STZ58" s="8"/>
      <c r="SUA58" s="6"/>
      <c r="SUB58" s="57"/>
      <c r="SUC58" s="795"/>
      <c r="SUD58" s="8"/>
      <c r="SUE58" s="8"/>
      <c r="SUF58" s="32"/>
      <c r="SUG58" s="8"/>
      <c r="SUH58" s="6"/>
      <c r="SUI58" s="57"/>
      <c r="SUJ58" s="795"/>
      <c r="SUK58" s="8"/>
      <c r="SUL58" s="8"/>
      <c r="SUM58" s="32"/>
      <c r="SUN58" s="8"/>
      <c r="SUO58" s="6"/>
      <c r="SUP58" s="57"/>
      <c r="SUQ58" s="795"/>
      <c r="SUR58" s="8"/>
      <c r="SUS58" s="8"/>
      <c r="SUT58" s="32"/>
      <c r="SUU58" s="8"/>
      <c r="SUV58" s="6"/>
      <c r="SUW58" s="57"/>
      <c r="SUX58" s="795"/>
      <c r="SUY58" s="8"/>
      <c r="SUZ58" s="8"/>
      <c r="SVA58" s="32"/>
      <c r="SVB58" s="8"/>
      <c r="SVC58" s="6"/>
      <c r="SVD58" s="57"/>
      <c r="SVE58" s="795"/>
      <c r="SVF58" s="8"/>
      <c r="SVG58" s="8"/>
      <c r="SVH58" s="32"/>
      <c r="SVI58" s="8"/>
      <c r="SVJ58" s="6"/>
      <c r="SVK58" s="57"/>
      <c r="SVL58" s="795"/>
      <c r="SVM58" s="8"/>
      <c r="SVN58" s="8"/>
      <c r="SVO58" s="32"/>
      <c r="SVP58" s="8"/>
      <c r="SVQ58" s="6"/>
      <c r="SVR58" s="57"/>
      <c r="SVS58" s="795"/>
      <c r="SVT58" s="8"/>
      <c r="SVU58" s="8"/>
      <c r="SVV58" s="32"/>
      <c r="SVW58" s="8"/>
      <c r="SVX58" s="6"/>
      <c r="SVY58" s="57"/>
      <c r="SVZ58" s="795"/>
      <c r="SWA58" s="8"/>
      <c r="SWB58" s="8"/>
      <c r="SWC58" s="32"/>
      <c r="SWD58" s="8"/>
      <c r="SWE58" s="6"/>
      <c r="SWF58" s="57"/>
      <c r="SWG58" s="795"/>
      <c r="SWH58" s="8"/>
      <c r="SWI58" s="8"/>
      <c r="SWJ58" s="32"/>
      <c r="SWK58" s="8"/>
      <c r="SWL58" s="6"/>
      <c r="SWM58" s="57"/>
      <c r="SWN58" s="795"/>
      <c r="SWO58" s="8"/>
      <c r="SWP58" s="8"/>
      <c r="SWQ58" s="32"/>
      <c r="SWR58" s="8"/>
      <c r="SWS58" s="6"/>
      <c r="SWT58" s="57"/>
      <c r="SWU58" s="795"/>
      <c r="SWV58" s="8"/>
      <c r="SWW58" s="8"/>
      <c r="SWX58" s="32"/>
      <c r="SWY58" s="8"/>
      <c r="SWZ58" s="6"/>
      <c r="SXA58" s="57"/>
      <c r="SXB58" s="795"/>
      <c r="SXC58" s="8"/>
      <c r="SXD58" s="8"/>
      <c r="SXE58" s="32"/>
      <c r="SXF58" s="8"/>
      <c r="SXG58" s="6"/>
      <c r="SXH58" s="57"/>
      <c r="SXI58" s="795"/>
      <c r="SXJ58" s="8"/>
      <c r="SXK58" s="8"/>
      <c r="SXL58" s="32"/>
      <c r="SXM58" s="8"/>
      <c r="SXN58" s="6"/>
      <c r="SXO58" s="57"/>
      <c r="SXP58" s="795"/>
      <c r="SXQ58" s="8"/>
      <c r="SXR58" s="8"/>
      <c r="SXS58" s="32"/>
      <c r="SXT58" s="8"/>
      <c r="SXU58" s="6"/>
      <c r="SXV58" s="57"/>
      <c r="SXW58" s="795"/>
      <c r="SXX58" s="8"/>
      <c r="SXY58" s="8"/>
      <c r="SXZ58" s="32"/>
      <c r="SYA58" s="8"/>
      <c r="SYB58" s="6"/>
      <c r="SYC58" s="57"/>
      <c r="SYD58" s="795"/>
      <c r="SYE58" s="8"/>
      <c r="SYF58" s="8"/>
      <c r="SYG58" s="32"/>
      <c r="SYH58" s="8"/>
      <c r="SYI58" s="6"/>
      <c r="SYJ58" s="57"/>
      <c r="SYK58" s="795"/>
      <c r="SYL58" s="8"/>
      <c r="SYM58" s="8"/>
      <c r="SYN58" s="32"/>
      <c r="SYO58" s="8"/>
      <c r="SYP58" s="6"/>
      <c r="SYQ58" s="57"/>
      <c r="SYR58" s="795"/>
      <c r="SYS58" s="8"/>
      <c r="SYT58" s="8"/>
      <c r="SYU58" s="32"/>
      <c r="SYV58" s="8"/>
      <c r="SYW58" s="6"/>
      <c r="SYX58" s="57"/>
      <c r="SYY58" s="795"/>
      <c r="SYZ58" s="8"/>
      <c r="SZA58" s="8"/>
      <c r="SZB58" s="32"/>
      <c r="SZC58" s="8"/>
      <c r="SZD58" s="6"/>
      <c r="SZE58" s="57"/>
      <c r="SZF58" s="795"/>
      <c r="SZG58" s="8"/>
      <c r="SZH58" s="8"/>
      <c r="SZI58" s="32"/>
      <c r="SZJ58" s="8"/>
      <c r="SZK58" s="6"/>
      <c r="SZL58" s="57"/>
      <c r="SZM58" s="795"/>
      <c r="SZN58" s="8"/>
      <c r="SZO58" s="8"/>
      <c r="SZP58" s="32"/>
      <c r="SZQ58" s="8"/>
      <c r="SZR58" s="6"/>
      <c r="SZS58" s="57"/>
      <c r="SZT58" s="795"/>
      <c r="SZU58" s="8"/>
      <c r="SZV58" s="8"/>
      <c r="SZW58" s="32"/>
      <c r="SZX58" s="8"/>
      <c r="SZY58" s="6"/>
      <c r="SZZ58" s="57"/>
      <c r="TAA58" s="795"/>
      <c r="TAB58" s="8"/>
      <c r="TAC58" s="8"/>
      <c r="TAD58" s="32"/>
      <c r="TAE58" s="8"/>
      <c r="TAF58" s="6"/>
      <c r="TAG58" s="57"/>
      <c r="TAH58" s="795"/>
      <c r="TAI58" s="8"/>
      <c r="TAJ58" s="8"/>
      <c r="TAK58" s="32"/>
      <c r="TAL58" s="8"/>
      <c r="TAM58" s="6"/>
      <c r="TAN58" s="57"/>
      <c r="TAO58" s="795"/>
      <c r="TAP58" s="8"/>
      <c r="TAQ58" s="8"/>
      <c r="TAR58" s="32"/>
      <c r="TAS58" s="8"/>
      <c r="TAT58" s="6"/>
      <c r="TAU58" s="57"/>
      <c r="TAV58" s="795"/>
      <c r="TAW58" s="8"/>
      <c r="TAX58" s="8"/>
      <c r="TAY58" s="32"/>
      <c r="TAZ58" s="8"/>
      <c r="TBA58" s="6"/>
      <c r="TBB58" s="57"/>
      <c r="TBC58" s="795"/>
      <c r="TBD58" s="8"/>
      <c r="TBE58" s="8"/>
      <c r="TBF58" s="32"/>
      <c r="TBG58" s="8"/>
      <c r="TBH58" s="6"/>
      <c r="TBI58" s="57"/>
      <c r="TBJ58" s="795"/>
      <c r="TBK58" s="8"/>
      <c r="TBL58" s="8"/>
      <c r="TBM58" s="32"/>
      <c r="TBN58" s="8"/>
      <c r="TBO58" s="6"/>
      <c r="TBP58" s="57"/>
      <c r="TBQ58" s="795"/>
      <c r="TBR58" s="8"/>
      <c r="TBS58" s="8"/>
      <c r="TBT58" s="32"/>
      <c r="TBU58" s="8"/>
      <c r="TBV58" s="6"/>
      <c r="TBW58" s="57"/>
      <c r="TBX58" s="795"/>
      <c r="TBY58" s="8"/>
      <c r="TBZ58" s="8"/>
      <c r="TCA58" s="32"/>
      <c r="TCB58" s="8"/>
      <c r="TCC58" s="6"/>
      <c r="TCD58" s="57"/>
      <c r="TCE58" s="795"/>
      <c r="TCF58" s="8"/>
      <c r="TCG58" s="8"/>
      <c r="TCH58" s="32"/>
      <c r="TCI58" s="8"/>
      <c r="TCJ58" s="6"/>
      <c r="TCK58" s="57"/>
      <c r="TCL58" s="795"/>
      <c r="TCM58" s="8"/>
      <c r="TCN58" s="8"/>
      <c r="TCO58" s="32"/>
      <c r="TCP58" s="8"/>
      <c r="TCQ58" s="6"/>
      <c r="TCR58" s="57"/>
      <c r="TCS58" s="795"/>
      <c r="TCT58" s="8"/>
      <c r="TCU58" s="8"/>
      <c r="TCV58" s="32"/>
      <c r="TCW58" s="8"/>
      <c r="TCX58" s="6"/>
      <c r="TCY58" s="57"/>
      <c r="TCZ58" s="795"/>
      <c r="TDA58" s="8"/>
      <c r="TDB58" s="8"/>
      <c r="TDC58" s="32"/>
      <c r="TDD58" s="8"/>
      <c r="TDE58" s="6"/>
      <c r="TDF58" s="57"/>
      <c r="TDG58" s="795"/>
      <c r="TDH58" s="8"/>
      <c r="TDI58" s="8"/>
      <c r="TDJ58" s="32"/>
      <c r="TDK58" s="8"/>
      <c r="TDL58" s="6"/>
      <c r="TDM58" s="57"/>
      <c r="TDN58" s="795"/>
      <c r="TDO58" s="8"/>
      <c r="TDP58" s="8"/>
      <c r="TDQ58" s="32"/>
      <c r="TDR58" s="8"/>
      <c r="TDS58" s="6"/>
      <c r="TDT58" s="57"/>
      <c r="TDU58" s="795"/>
      <c r="TDV58" s="8"/>
      <c r="TDW58" s="8"/>
      <c r="TDX58" s="32"/>
      <c r="TDY58" s="8"/>
      <c r="TDZ58" s="6"/>
      <c r="TEA58" s="57"/>
      <c r="TEB58" s="795"/>
      <c r="TEC58" s="8"/>
      <c r="TED58" s="8"/>
      <c r="TEE58" s="32"/>
      <c r="TEF58" s="8"/>
      <c r="TEG58" s="6"/>
      <c r="TEH58" s="57"/>
      <c r="TEI58" s="795"/>
      <c r="TEJ58" s="8"/>
      <c r="TEK58" s="8"/>
      <c r="TEL58" s="32"/>
      <c r="TEM58" s="8"/>
      <c r="TEN58" s="6"/>
      <c r="TEO58" s="57"/>
      <c r="TEP58" s="795"/>
      <c r="TEQ58" s="8"/>
      <c r="TER58" s="8"/>
      <c r="TES58" s="32"/>
      <c r="TET58" s="8"/>
      <c r="TEU58" s="6"/>
      <c r="TEV58" s="57"/>
      <c r="TEW58" s="795"/>
      <c r="TEX58" s="8"/>
      <c r="TEY58" s="8"/>
      <c r="TEZ58" s="32"/>
      <c r="TFA58" s="8"/>
      <c r="TFB58" s="6"/>
      <c r="TFC58" s="57"/>
      <c r="TFD58" s="795"/>
      <c r="TFE58" s="8"/>
      <c r="TFF58" s="8"/>
      <c r="TFG58" s="32"/>
      <c r="TFH58" s="8"/>
      <c r="TFI58" s="6"/>
      <c r="TFJ58" s="57"/>
      <c r="TFK58" s="795"/>
      <c r="TFL58" s="8"/>
      <c r="TFM58" s="8"/>
      <c r="TFN58" s="32"/>
      <c r="TFO58" s="8"/>
      <c r="TFP58" s="6"/>
      <c r="TFQ58" s="57"/>
      <c r="TFR58" s="795"/>
      <c r="TFS58" s="8"/>
      <c r="TFT58" s="8"/>
      <c r="TFU58" s="32"/>
      <c r="TFV58" s="8"/>
      <c r="TFW58" s="6"/>
      <c r="TFX58" s="57"/>
      <c r="TFY58" s="795"/>
      <c r="TFZ58" s="8"/>
      <c r="TGA58" s="8"/>
      <c r="TGB58" s="32"/>
      <c r="TGC58" s="8"/>
      <c r="TGD58" s="6"/>
      <c r="TGE58" s="57"/>
      <c r="TGF58" s="795"/>
      <c r="TGG58" s="8"/>
      <c r="TGH58" s="8"/>
      <c r="TGI58" s="32"/>
      <c r="TGJ58" s="8"/>
      <c r="TGK58" s="6"/>
      <c r="TGL58" s="57"/>
      <c r="TGM58" s="795"/>
      <c r="TGN58" s="8"/>
      <c r="TGO58" s="8"/>
      <c r="TGP58" s="32"/>
      <c r="TGQ58" s="8"/>
      <c r="TGR58" s="6"/>
      <c r="TGS58" s="57"/>
      <c r="TGT58" s="795"/>
      <c r="TGU58" s="8"/>
      <c r="TGV58" s="8"/>
      <c r="TGW58" s="32"/>
      <c r="TGX58" s="8"/>
      <c r="TGY58" s="6"/>
      <c r="TGZ58" s="57"/>
      <c r="THA58" s="795"/>
      <c r="THB58" s="8"/>
      <c r="THC58" s="8"/>
      <c r="THD58" s="32"/>
      <c r="THE58" s="8"/>
      <c r="THF58" s="6"/>
      <c r="THG58" s="57"/>
      <c r="THH58" s="795"/>
      <c r="THI58" s="8"/>
      <c r="THJ58" s="8"/>
      <c r="THK58" s="32"/>
      <c r="THL58" s="8"/>
      <c r="THM58" s="6"/>
      <c r="THN58" s="57"/>
      <c r="THO58" s="795"/>
      <c r="THP58" s="8"/>
      <c r="THQ58" s="8"/>
      <c r="THR58" s="32"/>
      <c r="THS58" s="8"/>
      <c r="THT58" s="6"/>
      <c r="THU58" s="57"/>
      <c r="THV58" s="795"/>
      <c r="THW58" s="8"/>
      <c r="THX58" s="8"/>
      <c r="THY58" s="32"/>
      <c r="THZ58" s="8"/>
      <c r="TIA58" s="6"/>
      <c r="TIB58" s="57"/>
      <c r="TIC58" s="795"/>
      <c r="TID58" s="8"/>
      <c r="TIE58" s="8"/>
      <c r="TIF58" s="32"/>
      <c r="TIG58" s="8"/>
      <c r="TIH58" s="6"/>
      <c r="TII58" s="57"/>
      <c r="TIJ58" s="795"/>
      <c r="TIK58" s="8"/>
      <c r="TIL58" s="8"/>
      <c r="TIM58" s="32"/>
      <c r="TIN58" s="8"/>
      <c r="TIO58" s="6"/>
      <c r="TIP58" s="57"/>
      <c r="TIQ58" s="795"/>
      <c r="TIR58" s="8"/>
      <c r="TIS58" s="8"/>
      <c r="TIT58" s="32"/>
      <c r="TIU58" s="8"/>
      <c r="TIV58" s="6"/>
      <c r="TIW58" s="57"/>
      <c r="TIX58" s="795"/>
      <c r="TIY58" s="8"/>
      <c r="TIZ58" s="8"/>
      <c r="TJA58" s="32"/>
      <c r="TJB58" s="8"/>
      <c r="TJC58" s="6"/>
      <c r="TJD58" s="57"/>
      <c r="TJE58" s="795"/>
      <c r="TJF58" s="8"/>
      <c r="TJG58" s="8"/>
      <c r="TJH58" s="32"/>
      <c r="TJI58" s="8"/>
      <c r="TJJ58" s="6"/>
      <c r="TJK58" s="57"/>
      <c r="TJL58" s="795"/>
      <c r="TJM58" s="8"/>
      <c r="TJN58" s="8"/>
      <c r="TJO58" s="32"/>
      <c r="TJP58" s="8"/>
      <c r="TJQ58" s="6"/>
      <c r="TJR58" s="57"/>
      <c r="TJS58" s="795"/>
      <c r="TJT58" s="8"/>
      <c r="TJU58" s="8"/>
      <c r="TJV58" s="32"/>
      <c r="TJW58" s="8"/>
      <c r="TJX58" s="6"/>
      <c r="TJY58" s="57"/>
      <c r="TJZ58" s="795"/>
      <c r="TKA58" s="8"/>
      <c r="TKB58" s="8"/>
      <c r="TKC58" s="32"/>
      <c r="TKD58" s="8"/>
      <c r="TKE58" s="6"/>
      <c r="TKF58" s="57"/>
      <c r="TKG58" s="795"/>
      <c r="TKH58" s="8"/>
      <c r="TKI58" s="8"/>
      <c r="TKJ58" s="32"/>
      <c r="TKK58" s="8"/>
      <c r="TKL58" s="6"/>
      <c r="TKM58" s="57"/>
      <c r="TKN58" s="795"/>
      <c r="TKO58" s="8"/>
      <c r="TKP58" s="8"/>
      <c r="TKQ58" s="32"/>
      <c r="TKR58" s="8"/>
      <c r="TKS58" s="6"/>
      <c r="TKT58" s="57"/>
      <c r="TKU58" s="795"/>
      <c r="TKV58" s="8"/>
      <c r="TKW58" s="8"/>
      <c r="TKX58" s="32"/>
      <c r="TKY58" s="8"/>
      <c r="TKZ58" s="6"/>
      <c r="TLA58" s="57"/>
      <c r="TLB58" s="795"/>
      <c r="TLC58" s="8"/>
      <c r="TLD58" s="8"/>
      <c r="TLE58" s="32"/>
      <c r="TLF58" s="8"/>
      <c r="TLG58" s="6"/>
      <c r="TLH58" s="57"/>
      <c r="TLI58" s="795"/>
      <c r="TLJ58" s="8"/>
      <c r="TLK58" s="8"/>
      <c r="TLL58" s="32"/>
      <c r="TLM58" s="8"/>
      <c r="TLN58" s="6"/>
      <c r="TLO58" s="57"/>
      <c r="TLP58" s="795"/>
      <c r="TLQ58" s="8"/>
      <c r="TLR58" s="8"/>
      <c r="TLS58" s="32"/>
      <c r="TLT58" s="8"/>
      <c r="TLU58" s="6"/>
      <c r="TLV58" s="57"/>
      <c r="TLW58" s="795"/>
      <c r="TLX58" s="8"/>
      <c r="TLY58" s="8"/>
      <c r="TLZ58" s="32"/>
      <c r="TMA58" s="8"/>
      <c r="TMB58" s="6"/>
      <c r="TMC58" s="57"/>
      <c r="TMD58" s="795"/>
      <c r="TME58" s="8"/>
      <c r="TMF58" s="8"/>
      <c r="TMG58" s="32"/>
      <c r="TMH58" s="8"/>
      <c r="TMI58" s="6"/>
      <c r="TMJ58" s="57"/>
      <c r="TMK58" s="795"/>
      <c r="TML58" s="8"/>
      <c r="TMM58" s="8"/>
      <c r="TMN58" s="32"/>
      <c r="TMO58" s="8"/>
      <c r="TMP58" s="6"/>
      <c r="TMQ58" s="57"/>
      <c r="TMR58" s="795"/>
      <c r="TMS58" s="8"/>
      <c r="TMT58" s="8"/>
      <c r="TMU58" s="32"/>
      <c r="TMV58" s="8"/>
      <c r="TMW58" s="6"/>
      <c r="TMX58" s="57"/>
      <c r="TMY58" s="795"/>
      <c r="TMZ58" s="8"/>
      <c r="TNA58" s="8"/>
      <c r="TNB58" s="32"/>
      <c r="TNC58" s="8"/>
      <c r="TND58" s="6"/>
      <c r="TNE58" s="57"/>
      <c r="TNF58" s="795"/>
      <c r="TNG58" s="8"/>
      <c r="TNH58" s="8"/>
      <c r="TNI58" s="32"/>
      <c r="TNJ58" s="8"/>
      <c r="TNK58" s="6"/>
      <c r="TNL58" s="57"/>
      <c r="TNM58" s="795"/>
      <c r="TNN58" s="8"/>
      <c r="TNO58" s="8"/>
      <c r="TNP58" s="32"/>
      <c r="TNQ58" s="8"/>
      <c r="TNR58" s="6"/>
      <c r="TNS58" s="57"/>
      <c r="TNT58" s="795"/>
      <c r="TNU58" s="8"/>
      <c r="TNV58" s="8"/>
      <c r="TNW58" s="32"/>
      <c r="TNX58" s="8"/>
      <c r="TNY58" s="6"/>
      <c r="TNZ58" s="57"/>
      <c r="TOA58" s="795"/>
      <c r="TOB58" s="8"/>
      <c r="TOC58" s="8"/>
      <c r="TOD58" s="32"/>
      <c r="TOE58" s="8"/>
      <c r="TOF58" s="6"/>
      <c r="TOG58" s="57"/>
      <c r="TOH58" s="795"/>
      <c r="TOI58" s="8"/>
      <c r="TOJ58" s="8"/>
      <c r="TOK58" s="32"/>
      <c r="TOL58" s="8"/>
      <c r="TOM58" s="6"/>
      <c r="TON58" s="57"/>
      <c r="TOO58" s="795"/>
      <c r="TOP58" s="8"/>
      <c r="TOQ58" s="8"/>
      <c r="TOR58" s="32"/>
      <c r="TOS58" s="8"/>
      <c r="TOT58" s="6"/>
      <c r="TOU58" s="57"/>
      <c r="TOV58" s="795"/>
      <c r="TOW58" s="8"/>
      <c r="TOX58" s="8"/>
      <c r="TOY58" s="32"/>
      <c r="TOZ58" s="8"/>
      <c r="TPA58" s="6"/>
      <c r="TPB58" s="57"/>
      <c r="TPC58" s="795"/>
      <c r="TPD58" s="8"/>
      <c r="TPE58" s="8"/>
      <c r="TPF58" s="32"/>
      <c r="TPG58" s="8"/>
      <c r="TPH58" s="6"/>
      <c r="TPI58" s="57"/>
      <c r="TPJ58" s="795"/>
      <c r="TPK58" s="8"/>
      <c r="TPL58" s="8"/>
      <c r="TPM58" s="32"/>
      <c r="TPN58" s="8"/>
      <c r="TPO58" s="6"/>
      <c r="TPP58" s="57"/>
      <c r="TPQ58" s="795"/>
      <c r="TPR58" s="8"/>
      <c r="TPS58" s="8"/>
      <c r="TPT58" s="32"/>
      <c r="TPU58" s="8"/>
      <c r="TPV58" s="6"/>
      <c r="TPW58" s="57"/>
      <c r="TPX58" s="795"/>
      <c r="TPY58" s="8"/>
      <c r="TPZ58" s="8"/>
      <c r="TQA58" s="32"/>
      <c r="TQB58" s="8"/>
      <c r="TQC58" s="6"/>
      <c r="TQD58" s="57"/>
      <c r="TQE58" s="795"/>
      <c r="TQF58" s="8"/>
      <c r="TQG58" s="8"/>
      <c r="TQH58" s="32"/>
      <c r="TQI58" s="8"/>
      <c r="TQJ58" s="6"/>
      <c r="TQK58" s="57"/>
      <c r="TQL58" s="795"/>
      <c r="TQM58" s="8"/>
      <c r="TQN58" s="8"/>
      <c r="TQO58" s="32"/>
      <c r="TQP58" s="8"/>
      <c r="TQQ58" s="6"/>
      <c r="TQR58" s="57"/>
      <c r="TQS58" s="795"/>
      <c r="TQT58" s="8"/>
      <c r="TQU58" s="8"/>
      <c r="TQV58" s="32"/>
      <c r="TQW58" s="8"/>
      <c r="TQX58" s="6"/>
      <c r="TQY58" s="57"/>
      <c r="TQZ58" s="795"/>
      <c r="TRA58" s="8"/>
      <c r="TRB58" s="8"/>
      <c r="TRC58" s="32"/>
      <c r="TRD58" s="8"/>
      <c r="TRE58" s="6"/>
      <c r="TRF58" s="57"/>
      <c r="TRG58" s="795"/>
      <c r="TRH58" s="8"/>
      <c r="TRI58" s="8"/>
      <c r="TRJ58" s="32"/>
      <c r="TRK58" s="8"/>
      <c r="TRL58" s="6"/>
      <c r="TRM58" s="57"/>
      <c r="TRN58" s="795"/>
      <c r="TRO58" s="8"/>
      <c r="TRP58" s="8"/>
      <c r="TRQ58" s="32"/>
      <c r="TRR58" s="8"/>
      <c r="TRS58" s="6"/>
      <c r="TRT58" s="57"/>
      <c r="TRU58" s="795"/>
      <c r="TRV58" s="8"/>
      <c r="TRW58" s="8"/>
      <c r="TRX58" s="32"/>
      <c r="TRY58" s="8"/>
      <c r="TRZ58" s="6"/>
      <c r="TSA58" s="57"/>
      <c r="TSB58" s="795"/>
      <c r="TSC58" s="8"/>
      <c r="TSD58" s="8"/>
      <c r="TSE58" s="32"/>
      <c r="TSF58" s="8"/>
      <c r="TSG58" s="6"/>
      <c r="TSH58" s="57"/>
      <c r="TSI58" s="795"/>
      <c r="TSJ58" s="8"/>
      <c r="TSK58" s="8"/>
      <c r="TSL58" s="32"/>
      <c r="TSM58" s="8"/>
      <c r="TSN58" s="6"/>
      <c r="TSO58" s="57"/>
      <c r="TSP58" s="795"/>
      <c r="TSQ58" s="8"/>
      <c r="TSR58" s="8"/>
      <c r="TSS58" s="32"/>
      <c r="TST58" s="8"/>
      <c r="TSU58" s="6"/>
      <c r="TSV58" s="57"/>
      <c r="TSW58" s="795"/>
      <c r="TSX58" s="8"/>
      <c r="TSY58" s="8"/>
      <c r="TSZ58" s="32"/>
      <c r="TTA58" s="8"/>
      <c r="TTB58" s="6"/>
      <c r="TTC58" s="57"/>
      <c r="TTD58" s="795"/>
      <c r="TTE58" s="8"/>
      <c r="TTF58" s="8"/>
      <c r="TTG58" s="32"/>
      <c r="TTH58" s="8"/>
      <c r="TTI58" s="6"/>
      <c r="TTJ58" s="57"/>
      <c r="TTK58" s="795"/>
      <c r="TTL58" s="8"/>
      <c r="TTM58" s="8"/>
      <c r="TTN58" s="32"/>
      <c r="TTO58" s="8"/>
      <c r="TTP58" s="6"/>
      <c r="TTQ58" s="57"/>
      <c r="TTR58" s="795"/>
      <c r="TTS58" s="8"/>
      <c r="TTT58" s="8"/>
      <c r="TTU58" s="32"/>
      <c r="TTV58" s="8"/>
      <c r="TTW58" s="6"/>
      <c r="TTX58" s="57"/>
      <c r="TTY58" s="795"/>
      <c r="TTZ58" s="8"/>
      <c r="TUA58" s="8"/>
      <c r="TUB58" s="32"/>
      <c r="TUC58" s="8"/>
      <c r="TUD58" s="6"/>
      <c r="TUE58" s="57"/>
      <c r="TUF58" s="795"/>
      <c r="TUG58" s="8"/>
      <c r="TUH58" s="8"/>
      <c r="TUI58" s="32"/>
      <c r="TUJ58" s="8"/>
      <c r="TUK58" s="6"/>
      <c r="TUL58" s="57"/>
      <c r="TUM58" s="795"/>
      <c r="TUN58" s="8"/>
      <c r="TUO58" s="8"/>
      <c r="TUP58" s="32"/>
      <c r="TUQ58" s="8"/>
      <c r="TUR58" s="6"/>
      <c r="TUS58" s="57"/>
      <c r="TUT58" s="795"/>
      <c r="TUU58" s="8"/>
      <c r="TUV58" s="8"/>
      <c r="TUW58" s="32"/>
      <c r="TUX58" s="8"/>
      <c r="TUY58" s="6"/>
      <c r="TUZ58" s="57"/>
      <c r="TVA58" s="795"/>
      <c r="TVB58" s="8"/>
      <c r="TVC58" s="8"/>
      <c r="TVD58" s="32"/>
      <c r="TVE58" s="8"/>
      <c r="TVF58" s="6"/>
      <c r="TVG58" s="57"/>
      <c r="TVH58" s="795"/>
      <c r="TVI58" s="8"/>
      <c r="TVJ58" s="8"/>
      <c r="TVK58" s="32"/>
      <c r="TVL58" s="8"/>
      <c r="TVM58" s="6"/>
      <c r="TVN58" s="57"/>
      <c r="TVO58" s="795"/>
      <c r="TVP58" s="8"/>
      <c r="TVQ58" s="8"/>
      <c r="TVR58" s="32"/>
      <c r="TVS58" s="8"/>
      <c r="TVT58" s="6"/>
      <c r="TVU58" s="57"/>
      <c r="TVV58" s="795"/>
      <c r="TVW58" s="8"/>
      <c r="TVX58" s="8"/>
      <c r="TVY58" s="32"/>
      <c r="TVZ58" s="8"/>
      <c r="TWA58" s="6"/>
      <c r="TWB58" s="57"/>
      <c r="TWC58" s="795"/>
      <c r="TWD58" s="8"/>
      <c r="TWE58" s="8"/>
      <c r="TWF58" s="32"/>
      <c r="TWG58" s="8"/>
      <c r="TWH58" s="6"/>
      <c r="TWI58" s="57"/>
      <c r="TWJ58" s="795"/>
      <c r="TWK58" s="8"/>
      <c r="TWL58" s="8"/>
      <c r="TWM58" s="32"/>
      <c r="TWN58" s="8"/>
      <c r="TWO58" s="6"/>
      <c r="TWP58" s="57"/>
      <c r="TWQ58" s="795"/>
      <c r="TWR58" s="8"/>
      <c r="TWS58" s="8"/>
      <c r="TWT58" s="32"/>
      <c r="TWU58" s="8"/>
      <c r="TWV58" s="6"/>
      <c r="TWW58" s="57"/>
      <c r="TWX58" s="795"/>
      <c r="TWY58" s="8"/>
      <c r="TWZ58" s="8"/>
      <c r="TXA58" s="32"/>
      <c r="TXB58" s="8"/>
      <c r="TXC58" s="6"/>
      <c r="TXD58" s="57"/>
      <c r="TXE58" s="795"/>
      <c r="TXF58" s="8"/>
      <c r="TXG58" s="8"/>
      <c r="TXH58" s="32"/>
      <c r="TXI58" s="8"/>
      <c r="TXJ58" s="6"/>
      <c r="TXK58" s="57"/>
      <c r="TXL58" s="795"/>
      <c r="TXM58" s="8"/>
      <c r="TXN58" s="8"/>
      <c r="TXO58" s="32"/>
      <c r="TXP58" s="8"/>
      <c r="TXQ58" s="6"/>
      <c r="TXR58" s="57"/>
      <c r="TXS58" s="795"/>
      <c r="TXT58" s="8"/>
      <c r="TXU58" s="8"/>
      <c r="TXV58" s="32"/>
      <c r="TXW58" s="8"/>
      <c r="TXX58" s="6"/>
      <c r="TXY58" s="57"/>
      <c r="TXZ58" s="795"/>
      <c r="TYA58" s="8"/>
      <c r="TYB58" s="8"/>
      <c r="TYC58" s="32"/>
      <c r="TYD58" s="8"/>
      <c r="TYE58" s="6"/>
      <c r="TYF58" s="57"/>
      <c r="TYG58" s="795"/>
      <c r="TYH58" s="8"/>
      <c r="TYI58" s="8"/>
      <c r="TYJ58" s="32"/>
      <c r="TYK58" s="8"/>
      <c r="TYL58" s="6"/>
      <c r="TYM58" s="57"/>
      <c r="TYN58" s="795"/>
      <c r="TYO58" s="8"/>
      <c r="TYP58" s="8"/>
      <c r="TYQ58" s="32"/>
      <c r="TYR58" s="8"/>
      <c r="TYS58" s="6"/>
      <c r="TYT58" s="57"/>
      <c r="TYU58" s="795"/>
      <c r="TYV58" s="8"/>
      <c r="TYW58" s="8"/>
      <c r="TYX58" s="32"/>
      <c r="TYY58" s="8"/>
      <c r="TYZ58" s="6"/>
      <c r="TZA58" s="57"/>
      <c r="TZB58" s="795"/>
      <c r="TZC58" s="8"/>
      <c r="TZD58" s="8"/>
      <c r="TZE58" s="32"/>
      <c r="TZF58" s="8"/>
      <c r="TZG58" s="6"/>
      <c r="TZH58" s="57"/>
      <c r="TZI58" s="795"/>
      <c r="TZJ58" s="8"/>
      <c r="TZK58" s="8"/>
      <c r="TZL58" s="32"/>
      <c r="TZM58" s="8"/>
      <c r="TZN58" s="6"/>
      <c r="TZO58" s="57"/>
      <c r="TZP58" s="795"/>
      <c r="TZQ58" s="8"/>
      <c r="TZR58" s="8"/>
      <c r="TZS58" s="32"/>
      <c r="TZT58" s="8"/>
      <c r="TZU58" s="6"/>
      <c r="TZV58" s="57"/>
      <c r="TZW58" s="795"/>
      <c r="TZX58" s="8"/>
      <c r="TZY58" s="8"/>
      <c r="TZZ58" s="32"/>
      <c r="UAA58" s="8"/>
      <c r="UAB58" s="6"/>
      <c r="UAC58" s="57"/>
      <c r="UAD58" s="795"/>
      <c r="UAE58" s="8"/>
      <c r="UAF58" s="8"/>
      <c r="UAG58" s="32"/>
      <c r="UAH58" s="8"/>
      <c r="UAI58" s="6"/>
      <c r="UAJ58" s="57"/>
      <c r="UAK58" s="795"/>
      <c r="UAL58" s="8"/>
      <c r="UAM58" s="8"/>
      <c r="UAN58" s="32"/>
      <c r="UAO58" s="8"/>
      <c r="UAP58" s="6"/>
      <c r="UAQ58" s="57"/>
      <c r="UAR58" s="795"/>
      <c r="UAS58" s="8"/>
      <c r="UAT58" s="8"/>
      <c r="UAU58" s="32"/>
      <c r="UAV58" s="8"/>
      <c r="UAW58" s="6"/>
      <c r="UAX58" s="57"/>
      <c r="UAY58" s="795"/>
      <c r="UAZ58" s="8"/>
      <c r="UBA58" s="8"/>
      <c r="UBB58" s="32"/>
      <c r="UBC58" s="8"/>
      <c r="UBD58" s="6"/>
      <c r="UBE58" s="57"/>
      <c r="UBF58" s="795"/>
      <c r="UBG58" s="8"/>
      <c r="UBH58" s="8"/>
      <c r="UBI58" s="32"/>
      <c r="UBJ58" s="8"/>
      <c r="UBK58" s="6"/>
      <c r="UBL58" s="57"/>
      <c r="UBM58" s="795"/>
      <c r="UBN58" s="8"/>
      <c r="UBO58" s="8"/>
      <c r="UBP58" s="32"/>
      <c r="UBQ58" s="8"/>
      <c r="UBR58" s="6"/>
      <c r="UBS58" s="57"/>
      <c r="UBT58" s="795"/>
      <c r="UBU58" s="8"/>
      <c r="UBV58" s="8"/>
      <c r="UBW58" s="32"/>
      <c r="UBX58" s="8"/>
      <c r="UBY58" s="6"/>
      <c r="UBZ58" s="57"/>
      <c r="UCA58" s="795"/>
      <c r="UCB58" s="8"/>
      <c r="UCC58" s="8"/>
      <c r="UCD58" s="32"/>
      <c r="UCE58" s="8"/>
      <c r="UCF58" s="6"/>
      <c r="UCG58" s="57"/>
      <c r="UCH58" s="795"/>
      <c r="UCI58" s="8"/>
      <c r="UCJ58" s="8"/>
      <c r="UCK58" s="32"/>
      <c r="UCL58" s="8"/>
      <c r="UCM58" s="6"/>
      <c r="UCN58" s="57"/>
      <c r="UCO58" s="795"/>
      <c r="UCP58" s="8"/>
      <c r="UCQ58" s="8"/>
      <c r="UCR58" s="32"/>
      <c r="UCS58" s="8"/>
      <c r="UCT58" s="6"/>
      <c r="UCU58" s="57"/>
      <c r="UCV58" s="795"/>
      <c r="UCW58" s="8"/>
      <c r="UCX58" s="8"/>
      <c r="UCY58" s="32"/>
      <c r="UCZ58" s="8"/>
      <c r="UDA58" s="6"/>
      <c r="UDB58" s="57"/>
      <c r="UDC58" s="795"/>
      <c r="UDD58" s="8"/>
      <c r="UDE58" s="8"/>
      <c r="UDF58" s="32"/>
      <c r="UDG58" s="8"/>
      <c r="UDH58" s="6"/>
      <c r="UDI58" s="57"/>
      <c r="UDJ58" s="795"/>
      <c r="UDK58" s="8"/>
      <c r="UDL58" s="8"/>
      <c r="UDM58" s="32"/>
      <c r="UDN58" s="8"/>
      <c r="UDO58" s="6"/>
      <c r="UDP58" s="57"/>
      <c r="UDQ58" s="795"/>
      <c r="UDR58" s="8"/>
      <c r="UDS58" s="8"/>
      <c r="UDT58" s="32"/>
      <c r="UDU58" s="8"/>
      <c r="UDV58" s="6"/>
      <c r="UDW58" s="57"/>
      <c r="UDX58" s="795"/>
      <c r="UDY58" s="8"/>
      <c r="UDZ58" s="8"/>
      <c r="UEA58" s="32"/>
      <c r="UEB58" s="8"/>
      <c r="UEC58" s="6"/>
      <c r="UED58" s="57"/>
      <c r="UEE58" s="795"/>
      <c r="UEF58" s="8"/>
      <c r="UEG58" s="8"/>
      <c r="UEH58" s="32"/>
      <c r="UEI58" s="8"/>
      <c r="UEJ58" s="6"/>
      <c r="UEK58" s="57"/>
      <c r="UEL58" s="795"/>
      <c r="UEM58" s="8"/>
      <c r="UEN58" s="8"/>
      <c r="UEO58" s="32"/>
      <c r="UEP58" s="8"/>
      <c r="UEQ58" s="6"/>
      <c r="UER58" s="57"/>
      <c r="UES58" s="795"/>
      <c r="UET58" s="8"/>
      <c r="UEU58" s="8"/>
      <c r="UEV58" s="32"/>
      <c r="UEW58" s="8"/>
      <c r="UEX58" s="6"/>
      <c r="UEY58" s="57"/>
      <c r="UEZ58" s="795"/>
      <c r="UFA58" s="8"/>
      <c r="UFB58" s="8"/>
      <c r="UFC58" s="32"/>
      <c r="UFD58" s="8"/>
      <c r="UFE58" s="6"/>
      <c r="UFF58" s="57"/>
      <c r="UFG58" s="795"/>
      <c r="UFH58" s="8"/>
      <c r="UFI58" s="8"/>
      <c r="UFJ58" s="32"/>
      <c r="UFK58" s="8"/>
      <c r="UFL58" s="6"/>
      <c r="UFM58" s="57"/>
      <c r="UFN58" s="795"/>
      <c r="UFO58" s="8"/>
      <c r="UFP58" s="8"/>
      <c r="UFQ58" s="32"/>
      <c r="UFR58" s="8"/>
      <c r="UFS58" s="6"/>
      <c r="UFT58" s="57"/>
      <c r="UFU58" s="795"/>
      <c r="UFV58" s="8"/>
      <c r="UFW58" s="8"/>
      <c r="UFX58" s="32"/>
      <c r="UFY58" s="8"/>
      <c r="UFZ58" s="6"/>
      <c r="UGA58" s="57"/>
      <c r="UGB58" s="795"/>
      <c r="UGC58" s="8"/>
      <c r="UGD58" s="8"/>
      <c r="UGE58" s="32"/>
      <c r="UGF58" s="8"/>
      <c r="UGG58" s="6"/>
      <c r="UGH58" s="57"/>
      <c r="UGI58" s="795"/>
      <c r="UGJ58" s="8"/>
      <c r="UGK58" s="8"/>
      <c r="UGL58" s="32"/>
      <c r="UGM58" s="8"/>
      <c r="UGN58" s="6"/>
      <c r="UGO58" s="57"/>
      <c r="UGP58" s="795"/>
      <c r="UGQ58" s="8"/>
      <c r="UGR58" s="8"/>
      <c r="UGS58" s="32"/>
      <c r="UGT58" s="8"/>
      <c r="UGU58" s="6"/>
      <c r="UGV58" s="57"/>
      <c r="UGW58" s="795"/>
      <c r="UGX58" s="8"/>
      <c r="UGY58" s="8"/>
      <c r="UGZ58" s="32"/>
      <c r="UHA58" s="8"/>
      <c r="UHB58" s="6"/>
      <c r="UHC58" s="57"/>
      <c r="UHD58" s="795"/>
      <c r="UHE58" s="8"/>
      <c r="UHF58" s="8"/>
      <c r="UHG58" s="32"/>
      <c r="UHH58" s="8"/>
      <c r="UHI58" s="6"/>
      <c r="UHJ58" s="57"/>
      <c r="UHK58" s="795"/>
      <c r="UHL58" s="8"/>
      <c r="UHM58" s="8"/>
      <c r="UHN58" s="32"/>
      <c r="UHO58" s="8"/>
      <c r="UHP58" s="6"/>
      <c r="UHQ58" s="57"/>
      <c r="UHR58" s="795"/>
      <c r="UHS58" s="8"/>
      <c r="UHT58" s="8"/>
      <c r="UHU58" s="32"/>
      <c r="UHV58" s="8"/>
      <c r="UHW58" s="6"/>
      <c r="UHX58" s="57"/>
      <c r="UHY58" s="795"/>
      <c r="UHZ58" s="8"/>
      <c r="UIA58" s="8"/>
      <c r="UIB58" s="32"/>
      <c r="UIC58" s="8"/>
      <c r="UID58" s="6"/>
      <c r="UIE58" s="57"/>
      <c r="UIF58" s="795"/>
      <c r="UIG58" s="8"/>
      <c r="UIH58" s="8"/>
      <c r="UII58" s="32"/>
      <c r="UIJ58" s="8"/>
      <c r="UIK58" s="6"/>
      <c r="UIL58" s="57"/>
      <c r="UIM58" s="795"/>
      <c r="UIN58" s="8"/>
      <c r="UIO58" s="8"/>
      <c r="UIP58" s="32"/>
      <c r="UIQ58" s="8"/>
      <c r="UIR58" s="6"/>
      <c r="UIS58" s="57"/>
      <c r="UIT58" s="795"/>
      <c r="UIU58" s="8"/>
      <c r="UIV58" s="8"/>
      <c r="UIW58" s="32"/>
      <c r="UIX58" s="8"/>
      <c r="UIY58" s="6"/>
      <c r="UIZ58" s="57"/>
      <c r="UJA58" s="795"/>
      <c r="UJB58" s="8"/>
      <c r="UJC58" s="8"/>
      <c r="UJD58" s="32"/>
      <c r="UJE58" s="8"/>
      <c r="UJF58" s="6"/>
      <c r="UJG58" s="57"/>
      <c r="UJH58" s="795"/>
      <c r="UJI58" s="8"/>
      <c r="UJJ58" s="8"/>
      <c r="UJK58" s="32"/>
      <c r="UJL58" s="8"/>
      <c r="UJM58" s="6"/>
      <c r="UJN58" s="57"/>
      <c r="UJO58" s="795"/>
      <c r="UJP58" s="8"/>
      <c r="UJQ58" s="8"/>
      <c r="UJR58" s="32"/>
      <c r="UJS58" s="8"/>
      <c r="UJT58" s="6"/>
      <c r="UJU58" s="57"/>
      <c r="UJV58" s="795"/>
      <c r="UJW58" s="8"/>
      <c r="UJX58" s="8"/>
      <c r="UJY58" s="32"/>
      <c r="UJZ58" s="8"/>
      <c r="UKA58" s="6"/>
      <c r="UKB58" s="57"/>
      <c r="UKC58" s="795"/>
      <c r="UKD58" s="8"/>
      <c r="UKE58" s="8"/>
      <c r="UKF58" s="32"/>
      <c r="UKG58" s="8"/>
      <c r="UKH58" s="6"/>
      <c r="UKI58" s="57"/>
      <c r="UKJ58" s="795"/>
      <c r="UKK58" s="8"/>
      <c r="UKL58" s="8"/>
      <c r="UKM58" s="32"/>
      <c r="UKN58" s="8"/>
      <c r="UKO58" s="6"/>
      <c r="UKP58" s="57"/>
      <c r="UKQ58" s="795"/>
      <c r="UKR58" s="8"/>
      <c r="UKS58" s="8"/>
      <c r="UKT58" s="32"/>
      <c r="UKU58" s="8"/>
      <c r="UKV58" s="6"/>
      <c r="UKW58" s="57"/>
      <c r="UKX58" s="795"/>
      <c r="UKY58" s="8"/>
      <c r="UKZ58" s="8"/>
      <c r="ULA58" s="32"/>
      <c r="ULB58" s="8"/>
      <c r="ULC58" s="6"/>
      <c r="ULD58" s="57"/>
      <c r="ULE58" s="795"/>
      <c r="ULF58" s="8"/>
      <c r="ULG58" s="8"/>
      <c r="ULH58" s="32"/>
      <c r="ULI58" s="8"/>
      <c r="ULJ58" s="6"/>
      <c r="ULK58" s="57"/>
      <c r="ULL58" s="795"/>
      <c r="ULM58" s="8"/>
      <c r="ULN58" s="8"/>
      <c r="ULO58" s="32"/>
      <c r="ULP58" s="8"/>
      <c r="ULQ58" s="6"/>
      <c r="ULR58" s="57"/>
      <c r="ULS58" s="795"/>
      <c r="ULT58" s="8"/>
      <c r="ULU58" s="8"/>
      <c r="ULV58" s="32"/>
      <c r="ULW58" s="8"/>
      <c r="ULX58" s="6"/>
      <c r="ULY58" s="57"/>
      <c r="ULZ58" s="795"/>
      <c r="UMA58" s="8"/>
      <c r="UMB58" s="8"/>
      <c r="UMC58" s="32"/>
      <c r="UMD58" s="8"/>
      <c r="UME58" s="6"/>
      <c r="UMF58" s="57"/>
      <c r="UMG58" s="795"/>
      <c r="UMH58" s="8"/>
      <c r="UMI58" s="8"/>
      <c r="UMJ58" s="32"/>
      <c r="UMK58" s="8"/>
      <c r="UML58" s="6"/>
      <c r="UMM58" s="57"/>
      <c r="UMN58" s="795"/>
      <c r="UMO58" s="8"/>
      <c r="UMP58" s="8"/>
      <c r="UMQ58" s="32"/>
      <c r="UMR58" s="8"/>
      <c r="UMS58" s="6"/>
      <c r="UMT58" s="57"/>
      <c r="UMU58" s="795"/>
      <c r="UMV58" s="8"/>
      <c r="UMW58" s="8"/>
      <c r="UMX58" s="32"/>
      <c r="UMY58" s="8"/>
      <c r="UMZ58" s="6"/>
      <c r="UNA58" s="57"/>
      <c r="UNB58" s="795"/>
      <c r="UNC58" s="8"/>
      <c r="UND58" s="8"/>
      <c r="UNE58" s="32"/>
      <c r="UNF58" s="8"/>
      <c r="UNG58" s="6"/>
      <c r="UNH58" s="57"/>
      <c r="UNI58" s="795"/>
      <c r="UNJ58" s="8"/>
      <c r="UNK58" s="8"/>
      <c r="UNL58" s="32"/>
      <c r="UNM58" s="8"/>
      <c r="UNN58" s="6"/>
      <c r="UNO58" s="57"/>
      <c r="UNP58" s="795"/>
      <c r="UNQ58" s="8"/>
      <c r="UNR58" s="8"/>
      <c r="UNS58" s="32"/>
      <c r="UNT58" s="8"/>
      <c r="UNU58" s="6"/>
      <c r="UNV58" s="57"/>
      <c r="UNW58" s="795"/>
      <c r="UNX58" s="8"/>
      <c r="UNY58" s="8"/>
      <c r="UNZ58" s="32"/>
      <c r="UOA58" s="8"/>
      <c r="UOB58" s="6"/>
      <c r="UOC58" s="57"/>
      <c r="UOD58" s="795"/>
      <c r="UOE58" s="8"/>
      <c r="UOF58" s="8"/>
      <c r="UOG58" s="32"/>
      <c r="UOH58" s="8"/>
      <c r="UOI58" s="6"/>
      <c r="UOJ58" s="57"/>
      <c r="UOK58" s="795"/>
      <c r="UOL58" s="8"/>
      <c r="UOM58" s="8"/>
      <c r="UON58" s="32"/>
      <c r="UOO58" s="8"/>
      <c r="UOP58" s="6"/>
      <c r="UOQ58" s="57"/>
      <c r="UOR58" s="795"/>
      <c r="UOS58" s="8"/>
      <c r="UOT58" s="8"/>
      <c r="UOU58" s="32"/>
      <c r="UOV58" s="8"/>
      <c r="UOW58" s="6"/>
      <c r="UOX58" s="57"/>
      <c r="UOY58" s="795"/>
      <c r="UOZ58" s="8"/>
      <c r="UPA58" s="8"/>
      <c r="UPB58" s="32"/>
      <c r="UPC58" s="8"/>
      <c r="UPD58" s="6"/>
      <c r="UPE58" s="57"/>
      <c r="UPF58" s="795"/>
      <c r="UPG58" s="8"/>
      <c r="UPH58" s="8"/>
      <c r="UPI58" s="32"/>
      <c r="UPJ58" s="8"/>
      <c r="UPK58" s="6"/>
      <c r="UPL58" s="57"/>
      <c r="UPM58" s="795"/>
      <c r="UPN58" s="8"/>
      <c r="UPO58" s="8"/>
      <c r="UPP58" s="32"/>
      <c r="UPQ58" s="8"/>
      <c r="UPR58" s="6"/>
      <c r="UPS58" s="57"/>
      <c r="UPT58" s="795"/>
      <c r="UPU58" s="8"/>
      <c r="UPV58" s="8"/>
      <c r="UPW58" s="32"/>
      <c r="UPX58" s="8"/>
      <c r="UPY58" s="6"/>
      <c r="UPZ58" s="57"/>
      <c r="UQA58" s="795"/>
      <c r="UQB58" s="8"/>
      <c r="UQC58" s="8"/>
      <c r="UQD58" s="32"/>
      <c r="UQE58" s="8"/>
      <c r="UQF58" s="6"/>
      <c r="UQG58" s="57"/>
      <c r="UQH58" s="795"/>
      <c r="UQI58" s="8"/>
      <c r="UQJ58" s="8"/>
      <c r="UQK58" s="32"/>
      <c r="UQL58" s="8"/>
      <c r="UQM58" s="6"/>
      <c r="UQN58" s="57"/>
      <c r="UQO58" s="795"/>
      <c r="UQP58" s="8"/>
      <c r="UQQ58" s="8"/>
      <c r="UQR58" s="32"/>
      <c r="UQS58" s="8"/>
      <c r="UQT58" s="6"/>
      <c r="UQU58" s="57"/>
      <c r="UQV58" s="795"/>
      <c r="UQW58" s="8"/>
      <c r="UQX58" s="8"/>
      <c r="UQY58" s="32"/>
      <c r="UQZ58" s="8"/>
      <c r="URA58" s="6"/>
      <c r="URB58" s="57"/>
      <c r="URC58" s="795"/>
      <c r="URD58" s="8"/>
      <c r="URE58" s="8"/>
      <c r="URF58" s="32"/>
      <c r="URG58" s="8"/>
      <c r="URH58" s="6"/>
      <c r="URI58" s="57"/>
      <c r="URJ58" s="795"/>
      <c r="URK58" s="8"/>
      <c r="URL58" s="8"/>
      <c r="URM58" s="32"/>
      <c r="URN58" s="8"/>
      <c r="URO58" s="6"/>
      <c r="URP58" s="57"/>
      <c r="URQ58" s="795"/>
      <c r="URR58" s="8"/>
      <c r="URS58" s="8"/>
      <c r="URT58" s="32"/>
      <c r="URU58" s="8"/>
      <c r="URV58" s="6"/>
      <c r="URW58" s="57"/>
      <c r="URX58" s="795"/>
      <c r="URY58" s="8"/>
      <c r="URZ58" s="8"/>
      <c r="USA58" s="32"/>
      <c r="USB58" s="8"/>
      <c r="USC58" s="6"/>
      <c r="USD58" s="57"/>
      <c r="USE58" s="795"/>
      <c r="USF58" s="8"/>
      <c r="USG58" s="8"/>
      <c r="USH58" s="32"/>
      <c r="USI58" s="8"/>
      <c r="USJ58" s="6"/>
      <c r="USK58" s="57"/>
      <c r="USL58" s="795"/>
      <c r="USM58" s="8"/>
      <c r="USN58" s="8"/>
      <c r="USO58" s="32"/>
      <c r="USP58" s="8"/>
      <c r="USQ58" s="6"/>
      <c r="USR58" s="57"/>
      <c r="USS58" s="795"/>
      <c r="UST58" s="8"/>
      <c r="USU58" s="8"/>
      <c r="USV58" s="32"/>
      <c r="USW58" s="8"/>
      <c r="USX58" s="6"/>
      <c r="USY58" s="57"/>
      <c r="USZ58" s="795"/>
      <c r="UTA58" s="8"/>
      <c r="UTB58" s="8"/>
      <c r="UTC58" s="32"/>
      <c r="UTD58" s="8"/>
      <c r="UTE58" s="6"/>
      <c r="UTF58" s="57"/>
      <c r="UTG58" s="795"/>
      <c r="UTH58" s="8"/>
      <c r="UTI58" s="8"/>
      <c r="UTJ58" s="32"/>
      <c r="UTK58" s="8"/>
      <c r="UTL58" s="6"/>
      <c r="UTM58" s="57"/>
      <c r="UTN58" s="795"/>
      <c r="UTO58" s="8"/>
      <c r="UTP58" s="8"/>
      <c r="UTQ58" s="32"/>
      <c r="UTR58" s="8"/>
      <c r="UTS58" s="6"/>
      <c r="UTT58" s="57"/>
      <c r="UTU58" s="795"/>
      <c r="UTV58" s="8"/>
      <c r="UTW58" s="8"/>
      <c r="UTX58" s="32"/>
      <c r="UTY58" s="8"/>
      <c r="UTZ58" s="6"/>
      <c r="UUA58" s="57"/>
      <c r="UUB58" s="795"/>
      <c r="UUC58" s="8"/>
      <c r="UUD58" s="8"/>
      <c r="UUE58" s="32"/>
      <c r="UUF58" s="8"/>
      <c r="UUG58" s="6"/>
      <c r="UUH58" s="57"/>
      <c r="UUI58" s="795"/>
      <c r="UUJ58" s="8"/>
      <c r="UUK58" s="8"/>
      <c r="UUL58" s="32"/>
      <c r="UUM58" s="8"/>
      <c r="UUN58" s="6"/>
      <c r="UUO58" s="57"/>
      <c r="UUP58" s="795"/>
      <c r="UUQ58" s="8"/>
      <c r="UUR58" s="8"/>
      <c r="UUS58" s="32"/>
      <c r="UUT58" s="8"/>
      <c r="UUU58" s="6"/>
      <c r="UUV58" s="57"/>
      <c r="UUW58" s="795"/>
      <c r="UUX58" s="8"/>
      <c r="UUY58" s="8"/>
      <c r="UUZ58" s="32"/>
      <c r="UVA58" s="8"/>
      <c r="UVB58" s="6"/>
      <c r="UVC58" s="57"/>
      <c r="UVD58" s="795"/>
      <c r="UVE58" s="8"/>
      <c r="UVF58" s="8"/>
      <c r="UVG58" s="32"/>
      <c r="UVH58" s="8"/>
      <c r="UVI58" s="6"/>
      <c r="UVJ58" s="57"/>
      <c r="UVK58" s="795"/>
      <c r="UVL58" s="8"/>
      <c r="UVM58" s="8"/>
      <c r="UVN58" s="32"/>
      <c r="UVO58" s="8"/>
      <c r="UVP58" s="6"/>
      <c r="UVQ58" s="57"/>
      <c r="UVR58" s="795"/>
      <c r="UVS58" s="8"/>
      <c r="UVT58" s="8"/>
      <c r="UVU58" s="32"/>
      <c r="UVV58" s="8"/>
      <c r="UVW58" s="6"/>
      <c r="UVX58" s="57"/>
      <c r="UVY58" s="795"/>
      <c r="UVZ58" s="8"/>
      <c r="UWA58" s="8"/>
      <c r="UWB58" s="32"/>
      <c r="UWC58" s="8"/>
      <c r="UWD58" s="6"/>
      <c r="UWE58" s="57"/>
      <c r="UWF58" s="795"/>
      <c r="UWG58" s="8"/>
      <c r="UWH58" s="8"/>
      <c r="UWI58" s="32"/>
      <c r="UWJ58" s="8"/>
      <c r="UWK58" s="6"/>
      <c r="UWL58" s="57"/>
      <c r="UWM58" s="795"/>
      <c r="UWN58" s="8"/>
      <c r="UWO58" s="8"/>
      <c r="UWP58" s="32"/>
      <c r="UWQ58" s="8"/>
      <c r="UWR58" s="6"/>
      <c r="UWS58" s="57"/>
      <c r="UWT58" s="795"/>
      <c r="UWU58" s="8"/>
      <c r="UWV58" s="8"/>
      <c r="UWW58" s="32"/>
      <c r="UWX58" s="8"/>
      <c r="UWY58" s="6"/>
      <c r="UWZ58" s="57"/>
      <c r="UXA58" s="795"/>
      <c r="UXB58" s="8"/>
      <c r="UXC58" s="8"/>
      <c r="UXD58" s="32"/>
      <c r="UXE58" s="8"/>
      <c r="UXF58" s="6"/>
      <c r="UXG58" s="57"/>
      <c r="UXH58" s="795"/>
      <c r="UXI58" s="8"/>
      <c r="UXJ58" s="8"/>
      <c r="UXK58" s="32"/>
      <c r="UXL58" s="8"/>
      <c r="UXM58" s="6"/>
      <c r="UXN58" s="57"/>
      <c r="UXO58" s="795"/>
      <c r="UXP58" s="8"/>
      <c r="UXQ58" s="8"/>
      <c r="UXR58" s="32"/>
      <c r="UXS58" s="8"/>
      <c r="UXT58" s="6"/>
      <c r="UXU58" s="57"/>
      <c r="UXV58" s="795"/>
      <c r="UXW58" s="8"/>
      <c r="UXX58" s="8"/>
      <c r="UXY58" s="32"/>
      <c r="UXZ58" s="8"/>
      <c r="UYA58" s="6"/>
      <c r="UYB58" s="57"/>
      <c r="UYC58" s="795"/>
      <c r="UYD58" s="8"/>
      <c r="UYE58" s="8"/>
      <c r="UYF58" s="32"/>
      <c r="UYG58" s="8"/>
      <c r="UYH58" s="6"/>
      <c r="UYI58" s="57"/>
      <c r="UYJ58" s="795"/>
      <c r="UYK58" s="8"/>
      <c r="UYL58" s="8"/>
      <c r="UYM58" s="32"/>
      <c r="UYN58" s="8"/>
      <c r="UYO58" s="6"/>
      <c r="UYP58" s="57"/>
      <c r="UYQ58" s="795"/>
      <c r="UYR58" s="8"/>
      <c r="UYS58" s="8"/>
      <c r="UYT58" s="32"/>
      <c r="UYU58" s="8"/>
      <c r="UYV58" s="6"/>
      <c r="UYW58" s="57"/>
      <c r="UYX58" s="795"/>
      <c r="UYY58" s="8"/>
      <c r="UYZ58" s="8"/>
      <c r="UZA58" s="32"/>
      <c r="UZB58" s="8"/>
      <c r="UZC58" s="6"/>
      <c r="UZD58" s="57"/>
      <c r="UZE58" s="795"/>
      <c r="UZF58" s="8"/>
      <c r="UZG58" s="8"/>
      <c r="UZH58" s="32"/>
      <c r="UZI58" s="8"/>
      <c r="UZJ58" s="6"/>
      <c r="UZK58" s="57"/>
      <c r="UZL58" s="795"/>
      <c r="UZM58" s="8"/>
      <c r="UZN58" s="8"/>
      <c r="UZO58" s="32"/>
      <c r="UZP58" s="8"/>
      <c r="UZQ58" s="6"/>
      <c r="UZR58" s="57"/>
      <c r="UZS58" s="795"/>
      <c r="UZT58" s="8"/>
      <c r="UZU58" s="8"/>
      <c r="UZV58" s="32"/>
      <c r="UZW58" s="8"/>
      <c r="UZX58" s="6"/>
      <c r="UZY58" s="57"/>
      <c r="UZZ58" s="795"/>
      <c r="VAA58" s="8"/>
      <c r="VAB58" s="8"/>
      <c r="VAC58" s="32"/>
      <c r="VAD58" s="8"/>
      <c r="VAE58" s="6"/>
      <c r="VAF58" s="57"/>
      <c r="VAG58" s="795"/>
      <c r="VAH58" s="8"/>
      <c r="VAI58" s="8"/>
      <c r="VAJ58" s="32"/>
      <c r="VAK58" s="8"/>
      <c r="VAL58" s="6"/>
      <c r="VAM58" s="57"/>
      <c r="VAN58" s="795"/>
      <c r="VAO58" s="8"/>
      <c r="VAP58" s="8"/>
      <c r="VAQ58" s="32"/>
      <c r="VAR58" s="8"/>
      <c r="VAS58" s="6"/>
      <c r="VAT58" s="57"/>
      <c r="VAU58" s="795"/>
      <c r="VAV58" s="8"/>
      <c r="VAW58" s="8"/>
      <c r="VAX58" s="32"/>
      <c r="VAY58" s="8"/>
      <c r="VAZ58" s="6"/>
      <c r="VBA58" s="57"/>
      <c r="VBB58" s="795"/>
      <c r="VBC58" s="8"/>
      <c r="VBD58" s="8"/>
      <c r="VBE58" s="32"/>
      <c r="VBF58" s="8"/>
      <c r="VBG58" s="6"/>
      <c r="VBH58" s="57"/>
      <c r="VBI58" s="795"/>
      <c r="VBJ58" s="8"/>
      <c r="VBK58" s="8"/>
      <c r="VBL58" s="32"/>
      <c r="VBM58" s="8"/>
      <c r="VBN58" s="6"/>
      <c r="VBO58" s="57"/>
      <c r="VBP58" s="795"/>
      <c r="VBQ58" s="8"/>
      <c r="VBR58" s="8"/>
      <c r="VBS58" s="32"/>
      <c r="VBT58" s="8"/>
      <c r="VBU58" s="6"/>
      <c r="VBV58" s="57"/>
      <c r="VBW58" s="795"/>
      <c r="VBX58" s="8"/>
      <c r="VBY58" s="8"/>
      <c r="VBZ58" s="32"/>
      <c r="VCA58" s="8"/>
      <c r="VCB58" s="6"/>
      <c r="VCC58" s="57"/>
      <c r="VCD58" s="795"/>
      <c r="VCE58" s="8"/>
      <c r="VCF58" s="8"/>
      <c r="VCG58" s="32"/>
      <c r="VCH58" s="8"/>
      <c r="VCI58" s="6"/>
      <c r="VCJ58" s="57"/>
      <c r="VCK58" s="795"/>
      <c r="VCL58" s="8"/>
      <c r="VCM58" s="8"/>
      <c r="VCN58" s="32"/>
      <c r="VCO58" s="8"/>
      <c r="VCP58" s="6"/>
      <c r="VCQ58" s="57"/>
      <c r="VCR58" s="795"/>
      <c r="VCS58" s="8"/>
      <c r="VCT58" s="8"/>
      <c r="VCU58" s="32"/>
      <c r="VCV58" s="8"/>
      <c r="VCW58" s="6"/>
      <c r="VCX58" s="57"/>
      <c r="VCY58" s="795"/>
      <c r="VCZ58" s="8"/>
      <c r="VDA58" s="8"/>
      <c r="VDB58" s="32"/>
      <c r="VDC58" s="8"/>
      <c r="VDD58" s="6"/>
      <c r="VDE58" s="57"/>
      <c r="VDF58" s="795"/>
      <c r="VDG58" s="8"/>
      <c r="VDH58" s="8"/>
      <c r="VDI58" s="32"/>
      <c r="VDJ58" s="8"/>
      <c r="VDK58" s="6"/>
      <c r="VDL58" s="57"/>
      <c r="VDM58" s="795"/>
      <c r="VDN58" s="8"/>
      <c r="VDO58" s="8"/>
      <c r="VDP58" s="32"/>
      <c r="VDQ58" s="8"/>
      <c r="VDR58" s="6"/>
      <c r="VDS58" s="57"/>
      <c r="VDT58" s="795"/>
      <c r="VDU58" s="8"/>
      <c r="VDV58" s="8"/>
      <c r="VDW58" s="32"/>
      <c r="VDX58" s="8"/>
      <c r="VDY58" s="6"/>
      <c r="VDZ58" s="57"/>
      <c r="VEA58" s="795"/>
      <c r="VEB58" s="8"/>
      <c r="VEC58" s="8"/>
      <c r="VED58" s="32"/>
      <c r="VEE58" s="8"/>
      <c r="VEF58" s="6"/>
      <c r="VEG58" s="57"/>
      <c r="VEH58" s="795"/>
      <c r="VEI58" s="8"/>
      <c r="VEJ58" s="8"/>
      <c r="VEK58" s="32"/>
      <c r="VEL58" s="8"/>
      <c r="VEM58" s="6"/>
      <c r="VEN58" s="57"/>
      <c r="VEO58" s="795"/>
      <c r="VEP58" s="8"/>
      <c r="VEQ58" s="8"/>
      <c r="VER58" s="32"/>
      <c r="VES58" s="8"/>
      <c r="VET58" s="6"/>
      <c r="VEU58" s="57"/>
      <c r="VEV58" s="795"/>
      <c r="VEW58" s="8"/>
      <c r="VEX58" s="8"/>
      <c r="VEY58" s="32"/>
      <c r="VEZ58" s="8"/>
      <c r="VFA58" s="6"/>
      <c r="VFB58" s="57"/>
      <c r="VFC58" s="795"/>
      <c r="VFD58" s="8"/>
      <c r="VFE58" s="8"/>
      <c r="VFF58" s="32"/>
      <c r="VFG58" s="8"/>
      <c r="VFH58" s="6"/>
      <c r="VFI58" s="57"/>
      <c r="VFJ58" s="795"/>
      <c r="VFK58" s="8"/>
      <c r="VFL58" s="8"/>
      <c r="VFM58" s="32"/>
      <c r="VFN58" s="8"/>
      <c r="VFO58" s="6"/>
      <c r="VFP58" s="57"/>
      <c r="VFQ58" s="795"/>
      <c r="VFR58" s="8"/>
      <c r="VFS58" s="8"/>
      <c r="VFT58" s="32"/>
      <c r="VFU58" s="8"/>
      <c r="VFV58" s="6"/>
      <c r="VFW58" s="57"/>
      <c r="VFX58" s="795"/>
      <c r="VFY58" s="8"/>
      <c r="VFZ58" s="8"/>
      <c r="VGA58" s="32"/>
      <c r="VGB58" s="8"/>
      <c r="VGC58" s="6"/>
      <c r="VGD58" s="57"/>
      <c r="VGE58" s="795"/>
      <c r="VGF58" s="8"/>
      <c r="VGG58" s="8"/>
      <c r="VGH58" s="32"/>
      <c r="VGI58" s="8"/>
      <c r="VGJ58" s="6"/>
      <c r="VGK58" s="57"/>
      <c r="VGL58" s="795"/>
      <c r="VGM58" s="8"/>
      <c r="VGN58" s="8"/>
      <c r="VGO58" s="32"/>
      <c r="VGP58" s="8"/>
      <c r="VGQ58" s="6"/>
      <c r="VGR58" s="57"/>
      <c r="VGS58" s="795"/>
      <c r="VGT58" s="8"/>
      <c r="VGU58" s="8"/>
      <c r="VGV58" s="32"/>
      <c r="VGW58" s="8"/>
      <c r="VGX58" s="6"/>
      <c r="VGY58" s="57"/>
      <c r="VGZ58" s="795"/>
      <c r="VHA58" s="8"/>
      <c r="VHB58" s="8"/>
      <c r="VHC58" s="32"/>
      <c r="VHD58" s="8"/>
      <c r="VHE58" s="6"/>
      <c r="VHF58" s="57"/>
      <c r="VHG58" s="795"/>
      <c r="VHH58" s="8"/>
      <c r="VHI58" s="8"/>
      <c r="VHJ58" s="32"/>
      <c r="VHK58" s="8"/>
      <c r="VHL58" s="6"/>
      <c r="VHM58" s="57"/>
      <c r="VHN58" s="795"/>
      <c r="VHO58" s="8"/>
      <c r="VHP58" s="8"/>
      <c r="VHQ58" s="32"/>
      <c r="VHR58" s="8"/>
      <c r="VHS58" s="6"/>
      <c r="VHT58" s="57"/>
      <c r="VHU58" s="795"/>
      <c r="VHV58" s="8"/>
      <c r="VHW58" s="8"/>
      <c r="VHX58" s="32"/>
      <c r="VHY58" s="8"/>
      <c r="VHZ58" s="6"/>
      <c r="VIA58" s="57"/>
      <c r="VIB58" s="795"/>
      <c r="VIC58" s="8"/>
      <c r="VID58" s="8"/>
      <c r="VIE58" s="32"/>
      <c r="VIF58" s="8"/>
      <c r="VIG58" s="6"/>
      <c r="VIH58" s="57"/>
      <c r="VII58" s="795"/>
      <c r="VIJ58" s="8"/>
      <c r="VIK58" s="8"/>
      <c r="VIL58" s="32"/>
      <c r="VIM58" s="8"/>
      <c r="VIN58" s="6"/>
      <c r="VIO58" s="57"/>
      <c r="VIP58" s="795"/>
      <c r="VIQ58" s="8"/>
      <c r="VIR58" s="8"/>
      <c r="VIS58" s="32"/>
      <c r="VIT58" s="8"/>
      <c r="VIU58" s="6"/>
      <c r="VIV58" s="57"/>
      <c r="VIW58" s="795"/>
      <c r="VIX58" s="8"/>
      <c r="VIY58" s="8"/>
      <c r="VIZ58" s="32"/>
      <c r="VJA58" s="8"/>
      <c r="VJB58" s="6"/>
      <c r="VJC58" s="57"/>
      <c r="VJD58" s="795"/>
      <c r="VJE58" s="8"/>
      <c r="VJF58" s="8"/>
      <c r="VJG58" s="32"/>
      <c r="VJH58" s="8"/>
      <c r="VJI58" s="6"/>
      <c r="VJJ58" s="57"/>
      <c r="VJK58" s="795"/>
      <c r="VJL58" s="8"/>
      <c r="VJM58" s="8"/>
      <c r="VJN58" s="32"/>
      <c r="VJO58" s="8"/>
      <c r="VJP58" s="6"/>
      <c r="VJQ58" s="57"/>
      <c r="VJR58" s="795"/>
      <c r="VJS58" s="8"/>
      <c r="VJT58" s="8"/>
      <c r="VJU58" s="32"/>
      <c r="VJV58" s="8"/>
      <c r="VJW58" s="6"/>
      <c r="VJX58" s="57"/>
      <c r="VJY58" s="795"/>
      <c r="VJZ58" s="8"/>
      <c r="VKA58" s="8"/>
      <c r="VKB58" s="32"/>
      <c r="VKC58" s="8"/>
      <c r="VKD58" s="6"/>
      <c r="VKE58" s="57"/>
      <c r="VKF58" s="795"/>
      <c r="VKG58" s="8"/>
      <c r="VKH58" s="8"/>
      <c r="VKI58" s="32"/>
      <c r="VKJ58" s="8"/>
      <c r="VKK58" s="6"/>
      <c r="VKL58" s="57"/>
      <c r="VKM58" s="795"/>
      <c r="VKN58" s="8"/>
      <c r="VKO58" s="8"/>
      <c r="VKP58" s="32"/>
      <c r="VKQ58" s="8"/>
      <c r="VKR58" s="6"/>
      <c r="VKS58" s="57"/>
      <c r="VKT58" s="795"/>
      <c r="VKU58" s="8"/>
      <c r="VKV58" s="8"/>
      <c r="VKW58" s="32"/>
      <c r="VKX58" s="8"/>
      <c r="VKY58" s="6"/>
      <c r="VKZ58" s="57"/>
      <c r="VLA58" s="795"/>
      <c r="VLB58" s="8"/>
      <c r="VLC58" s="8"/>
      <c r="VLD58" s="32"/>
      <c r="VLE58" s="8"/>
      <c r="VLF58" s="6"/>
      <c r="VLG58" s="57"/>
      <c r="VLH58" s="795"/>
      <c r="VLI58" s="8"/>
      <c r="VLJ58" s="8"/>
      <c r="VLK58" s="32"/>
      <c r="VLL58" s="8"/>
      <c r="VLM58" s="6"/>
      <c r="VLN58" s="57"/>
      <c r="VLO58" s="795"/>
      <c r="VLP58" s="8"/>
      <c r="VLQ58" s="8"/>
      <c r="VLR58" s="32"/>
      <c r="VLS58" s="8"/>
      <c r="VLT58" s="6"/>
      <c r="VLU58" s="57"/>
      <c r="VLV58" s="795"/>
      <c r="VLW58" s="8"/>
      <c r="VLX58" s="8"/>
      <c r="VLY58" s="32"/>
      <c r="VLZ58" s="8"/>
      <c r="VMA58" s="6"/>
      <c r="VMB58" s="57"/>
      <c r="VMC58" s="795"/>
      <c r="VMD58" s="8"/>
      <c r="VME58" s="8"/>
      <c r="VMF58" s="32"/>
      <c r="VMG58" s="8"/>
      <c r="VMH58" s="6"/>
      <c r="VMI58" s="57"/>
      <c r="VMJ58" s="795"/>
      <c r="VMK58" s="8"/>
      <c r="VML58" s="8"/>
      <c r="VMM58" s="32"/>
      <c r="VMN58" s="8"/>
      <c r="VMO58" s="6"/>
      <c r="VMP58" s="57"/>
      <c r="VMQ58" s="795"/>
      <c r="VMR58" s="8"/>
      <c r="VMS58" s="8"/>
      <c r="VMT58" s="32"/>
      <c r="VMU58" s="8"/>
      <c r="VMV58" s="6"/>
      <c r="VMW58" s="57"/>
      <c r="VMX58" s="795"/>
      <c r="VMY58" s="8"/>
      <c r="VMZ58" s="8"/>
      <c r="VNA58" s="32"/>
      <c r="VNB58" s="8"/>
      <c r="VNC58" s="6"/>
      <c r="VND58" s="57"/>
      <c r="VNE58" s="795"/>
      <c r="VNF58" s="8"/>
      <c r="VNG58" s="8"/>
      <c r="VNH58" s="32"/>
      <c r="VNI58" s="8"/>
      <c r="VNJ58" s="6"/>
      <c r="VNK58" s="57"/>
      <c r="VNL58" s="795"/>
      <c r="VNM58" s="8"/>
      <c r="VNN58" s="8"/>
      <c r="VNO58" s="32"/>
      <c r="VNP58" s="8"/>
      <c r="VNQ58" s="6"/>
      <c r="VNR58" s="57"/>
      <c r="VNS58" s="795"/>
      <c r="VNT58" s="8"/>
      <c r="VNU58" s="8"/>
      <c r="VNV58" s="32"/>
      <c r="VNW58" s="8"/>
      <c r="VNX58" s="6"/>
      <c r="VNY58" s="57"/>
      <c r="VNZ58" s="795"/>
      <c r="VOA58" s="8"/>
      <c r="VOB58" s="8"/>
      <c r="VOC58" s="32"/>
      <c r="VOD58" s="8"/>
      <c r="VOE58" s="6"/>
      <c r="VOF58" s="57"/>
      <c r="VOG58" s="795"/>
      <c r="VOH58" s="8"/>
      <c r="VOI58" s="8"/>
      <c r="VOJ58" s="32"/>
      <c r="VOK58" s="8"/>
      <c r="VOL58" s="6"/>
      <c r="VOM58" s="57"/>
      <c r="VON58" s="795"/>
      <c r="VOO58" s="8"/>
      <c r="VOP58" s="8"/>
      <c r="VOQ58" s="32"/>
      <c r="VOR58" s="8"/>
      <c r="VOS58" s="6"/>
      <c r="VOT58" s="57"/>
      <c r="VOU58" s="795"/>
      <c r="VOV58" s="8"/>
      <c r="VOW58" s="8"/>
      <c r="VOX58" s="32"/>
      <c r="VOY58" s="8"/>
      <c r="VOZ58" s="6"/>
      <c r="VPA58" s="57"/>
      <c r="VPB58" s="795"/>
      <c r="VPC58" s="8"/>
      <c r="VPD58" s="8"/>
      <c r="VPE58" s="32"/>
      <c r="VPF58" s="8"/>
      <c r="VPG58" s="6"/>
      <c r="VPH58" s="57"/>
      <c r="VPI58" s="795"/>
      <c r="VPJ58" s="8"/>
      <c r="VPK58" s="8"/>
      <c r="VPL58" s="32"/>
      <c r="VPM58" s="8"/>
      <c r="VPN58" s="6"/>
      <c r="VPO58" s="57"/>
      <c r="VPP58" s="795"/>
      <c r="VPQ58" s="8"/>
      <c r="VPR58" s="8"/>
      <c r="VPS58" s="32"/>
      <c r="VPT58" s="8"/>
      <c r="VPU58" s="6"/>
      <c r="VPV58" s="57"/>
      <c r="VPW58" s="795"/>
      <c r="VPX58" s="8"/>
      <c r="VPY58" s="8"/>
      <c r="VPZ58" s="32"/>
      <c r="VQA58" s="8"/>
      <c r="VQB58" s="6"/>
      <c r="VQC58" s="57"/>
      <c r="VQD58" s="795"/>
      <c r="VQE58" s="8"/>
      <c r="VQF58" s="8"/>
      <c r="VQG58" s="32"/>
      <c r="VQH58" s="8"/>
      <c r="VQI58" s="6"/>
      <c r="VQJ58" s="57"/>
      <c r="VQK58" s="795"/>
      <c r="VQL58" s="8"/>
      <c r="VQM58" s="8"/>
      <c r="VQN58" s="32"/>
      <c r="VQO58" s="8"/>
      <c r="VQP58" s="6"/>
      <c r="VQQ58" s="57"/>
      <c r="VQR58" s="795"/>
      <c r="VQS58" s="8"/>
      <c r="VQT58" s="8"/>
      <c r="VQU58" s="32"/>
      <c r="VQV58" s="8"/>
      <c r="VQW58" s="6"/>
      <c r="VQX58" s="57"/>
      <c r="VQY58" s="795"/>
      <c r="VQZ58" s="8"/>
      <c r="VRA58" s="8"/>
      <c r="VRB58" s="32"/>
      <c r="VRC58" s="8"/>
      <c r="VRD58" s="6"/>
      <c r="VRE58" s="57"/>
      <c r="VRF58" s="795"/>
      <c r="VRG58" s="8"/>
      <c r="VRH58" s="8"/>
      <c r="VRI58" s="32"/>
      <c r="VRJ58" s="8"/>
      <c r="VRK58" s="6"/>
      <c r="VRL58" s="57"/>
      <c r="VRM58" s="795"/>
      <c r="VRN58" s="8"/>
      <c r="VRO58" s="8"/>
      <c r="VRP58" s="32"/>
      <c r="VRQ58" s="8"/>
      <c r="VRR58" s="6"/>
      <c r="VRS58" s="57"/>
      <c r="VRT58" s="795"/>
      <c r="VRU58" s="8"/>
      <c r="VRV58" s="8"/>
      <c r="VRW58" s="32"/>
      <c r="VRX58" s="8"/>
      <c r="VRY58" s="6"/>
      <c r="VRZ58" s="57"/>
      <c r="VSA58" s="795"/>
      <c r="VSB58" s="8"/>
      <c r="VSC58" s="8"/>
      <c r="VSD58" s="32"/>
      <c r="VSE58" s="8"/>
      <c r="VSF58" s="6"/>
      <c r="VSG58" s="57"/>
      <c r="VSH58" s="795"/>
      <c r="VSI58" s="8"/>
      <c r="VSJ58" s="8"/>
      <c r="VSK58" s="32"/>
      <c r="VSL58" s="8"/>
      <c r="VSM58" s="6"/>
      <c r="VSN58" s="57"/>
      <c r="VSO58" s="795"/>
      <c r="VSP58" s="8"/>
      <c r="VSQ58" s="8"/>
      <c r="VSR58" s="32"/>
      <c r="VSS58" s="8"/>
      <c r="VST58" s="6"/>
      <c r="VSU58" s="57"/>
      <c r="VSV58" s="795"/>
      <c r="VSW58" s="8"/>
      <c r="VSX58" s="8"/>
      <c r="VSY58" s="32"/>
      <c r="VSZ58" s="8"/>
      <c r="VTA58" s="6"/>
      <c r="VTB58" s="57"/>
      <c r="VTC58" s="795"/>
      <c r="VTD58" s="8"/>
      <c r="VTE58" s="8"/>
      <c r="VTF58" s="32"/>
      <c r="VTG58" s="8"/>
      <c r="VTH58" s="6"/>
      <c r="VTI58" s="57"/>
      <c r="VTJ58" s="795"/>
      <c r="VTK58" s="8"/>
      <c r="VTL58" s="8"/>
      <c r="VTM58" s="32"/>
      <c r="VTN58" s="8"/>
      <c r="VTO58" s="6"/>
      <c r="VTP58" s="57"/>
      <c r="VTQ58" s="795"/>
      <c r="VTR58" s="8"/>
      <c r="VTS58" s="8"/>
      <c r="VTT58" s="32"/>
      <c r="VTU58" s="8"/>
      <c r="VTV58" s="6"/>
      <c r="VTW58" s="57"/>
      <c r="VTX58" s="795"/>
      <c r="VTY58" s="8"/>
      <c r="VTZ58" s="8"/>
      <c r="VUA58" s="32"/>
      <c r="VUB58" s="8"/>
      <c r="VUC58" s="6"/>
      <c r="VUD58" s="57"/>
      <c r="VUE58" s="795"/>
      <c r="VUF58" s="8"/>
      <c r="VUG58" s="8"/>
      <c r="VUH58" s="32"/>
      <c r="VUI58" s="8"/>
      <c r="VUJ58" s="6"/>
      <c r="VUK58" s="57"/>
      <c r="VUL58" s="795"/>
      <c r="VUM58" s="8"/>
      <c r="VUN58" s="8"/>
      <c r="VUO58" s="32"/>
      <c r="VUP58" s="8"/>
      <c r="VUQ58" s="6"/>
      <c r="VUR58" s="57"/>
      <c r="VUS58" s="795"/>
      <c r="VUT58" s="8"/>
      <c r="VUU58" s="8"/>
      <c r="VUV58" s="32"/>
      <c r="VUW58" s="8"/>
      <c r="VUX58" s="6"/>
      <c r="VUY58" s="57"/>
      <c r="VUZ58" s="795"/>
      <c r="VVA58" s="8"/>
      <c r="VVB58" s="8"/>
      <c r="VVC58" s="32"/>
      <c r="VVD58" s="8"/>
      <c r="VVE58" s="6"/>
      <c r="VVF58" s="57"/>
      <c r="VVG58" s="795"/>
      <c r="VVH58" s="8"/>
      <c r="VVI58" s="8"/>
      <c r="VVJ58" s="32"/>
      <c r="VVK58" s="8"/>
      <c r="VVL58" s="6"/>
      <c r="VVM58" s="57"/>
      <c r="VVN58" s="795"/>
      <c r="VVO58" s="8"/>
      <c r="VVP58" s="8"/>
      <c r="VVQ58" s="32"/>
      <c r="VVR58" s="8"/>
      <c r="VVS58" s="6"/>
      <c r="VVT58" s="57"/>
      <c r="VVU58" s="795"/>
      <c r="VVV58" s="8"/>
      <c r="VVW58" s="8"/>
      <c r="VVX58" s="32"/>
      <c r="VVY58" s="8"/>
      <c r="VVZ58" s="6"/>
      <c r="VWA58" s="57"/>
      <c r="VWB58" s="795"/>
      <c r="VWC58" s="8"/>
      <c r="VWD58" s="8"/>
      <c r="VWE58" s="32"/>
      <c r="VWF58" s="8"/>
      <c r="VWG58" s="6"/>
      <c r="VWH58" s="57"/>
      <c r="VWI58" s="795"/>
      <c r="VWJ58" s="8"/>
      <c r="VWK58" s="8"/>
      <c r="VWL58" s="32"/>
      <c r="VWM58" s="8"/>
      <c r="VWN58" s="6"/>
      <c r="VWO58" s="57"/>
      <c r="VWP58" s="795"/>
      <c r="VWQ58" s="8"/>
      <c r="VWR58" s="8"/>
      <c r="VWS58" s="32"/>
      <c r="VWT58" s="8"/>
      <c r="VWU58" s="6"/>
      <c r="VWV58" s="57"/>
      <c r="VWW58" s="795"/>
      <c r="VWX58" s="8"/>
      <c r="VWY58" s="8"/>
      <c r="VWZ58" s="32"/>
      <c r="VXA58" s="8"/>
      <c r="VXB58" s="6"/>
      <c r="VXC58" s="57"/>
      <c r="VXD58" s="795"/>
      <c r="VXE58" s="8"/>
      <c r="VXF58" s="8"/>
      <c r="VXG58" s="32"/>
      <c r="VXH58" s="8"/>
      <c r="VXI58" s="6"/>
      <c r="VXJ58" s="57"/>
      <c r="VXK58" s="795"/>
      <c r="VXL58" s="8"/>
      <c r="VXM58" s="8"/>
      <c r="VXN58" s="32"/>
      <c r="VXO58" s="8"/>
      <c r="VXP58" s="6"/>
      <c r="VXQ58" s="57"/>
      <c r="VXR58" s="795"/>
      <c r="VXS58" s="8"/>
      <c r="VXT58" s="8"/>
      <c r="VXU58" s="32"/>
      <c r="VXV58" s="8"/>
      <c r="VXW58" s="6"/>
      <c r="VXX58" s="57"/>
      <c r="VXY58" s="795"/>
      <c r="VXZ58" s="8"/>
      <c r="VYA58" s="8"/>
      <c r="VYB58" s="32"/>
      <c r="VYC58" s="8"/>
      <c r="VYD58" s="6"/>
      <c r="VYE58" s="57"/>
      <c r="VYF58" s="795"/>
      <c r="VYG58" s="8"/>
      <c r="VYH58" s="8"/>
      <c r="VYI58" s="32"/>
      <c r="VYJ58" s="8"/>
      <c r="VYK58" s="6"/>
      <c r="VYL58" s="57"/>
      <c r="VYM58" s="795"/>
      <c r="VYN58" s="8"/>
      <c r="VYO58" s="8"/>
      <c r="VYP58" s="32"/>
      <c r="VYQ58" s="8"/>
      <c r="VYR58" s="6"/>
      <c r="VYS58" s="57"/>
      <c r="VYT58" s="795"/>
      <c r="VYU58" s="8"/>
      <c r="VYV58" s="8"/>
      <c r="VYW58" s="32"/>
      <c r="VYX58" s="8"/>
      <c r="VYY58" s="6"/>
      <c r="VYZ58" s="57"/>
      <c r="VZA58" s="795"/>
      <c r="VZB58" s="8"/>
      <c r="VZC58" s="8"/>
      <c r="VZD58" s="32"/>
      <c r="VZE58" s="8"/>
      <c r="VZF58" s="6"/>
      <c r="VZG58" s="57"/>
      <c r="VZH58" s="795"/>
      <c r="VZI58" s="8"/>
      <c r="VZJ58" s="8"/>
      <c r="VZK58" s="32"/>
      <c r="VZL58" s="8"/>
      <c r="VZM58" s="6"/>
      <c r="VZN58" s="57"/>
      <c r="VZO58" s="795"/>
      <c r="VZP58" s="8"/>
      <c r="VZQ58" s="8"/>
      <c r="VZR58" s="32"/>
      <c r="VZS58" s="8"/>
      <c r="VZT58" s="6"/>
      <c r="VZU58" s="57"/>
      <c r="VZV58" s="795"/>
      <c r="VZW58" s="8"/>
      <c r="VZX58" s="8"/>
      <c r="VZY58" s="32"/>
      <c r="VZZ58" s="8"/>
      <c r="WAA58" s="6"/>
      <c r="WAB58" s="57"/>
      <c r="WAC58" s="795"/>
      <c r="WAD58" s="8"/>
      <c r="WAE58" s="8"/>
      <c r="WAF58" s="32"/>
      <c r="WAG58" s="8"/>
      <c r="WAH58" s="6"/>
      <c r="WAI58" s="57"/>
      <c r="WAJ58" s="795"/>
      <c r="WAK58" s="8"/>
      <c r="WAL58" s="8"/>
      <c r="WAM58" s="32"/>
      <c r="WAN58" s="8"/>
      <c r="WAO58" s="6"/>
      <c r="WAP58" s="57"/>
      <c r="WAQ58" s="795"/>
      <c r="WAR58" s="8"/>
      <c r="WAS58" s="8"/>
      <c r="WAT58" s="32"/>
      <c r="WAU58" s="8"/>
      <c r="WAV58" s="6"/>
      <c r="WAW58" s="57"/>
      <c r="WAX58" s="795"/>
      <c r="WAY58" s="8"/>
      <c r="WAZ58" s="8"/>
      <c r="WBA58" s="32"/>
      <c r="WBB58" s="8"/>
      <c r="WBC58" s="6"/>
      <c r="WBD58" s="57"/>
      <c r="WBE58" s="795"/>
      <c r="WBF58" s="8"/>
      <c r="WBG58" s="8"/>
      <c r="WBH58" s="32"/>
      <c r="WBI58" s="8"/>
      <c r="WBJ58" s="6"/>
      <c r="WBK58" s="57"/>
      <c r="WBL58" s="795"/>
      <c r="WBM58" s="8"/>
      <c r="WBN58" s="8"/>
      <c r="WBO58" s="32"/>
      <c r="WBP58" s="8"/>
      <c r="WBQ58" s="6"/>
      <c r="WBR58" s="57"/>
      <c r="WBS58" s="795"/>
      <c r="WBT58" s="8"/>
      <c r="WBU58" s="8"/>
      <c r="WBV58" s="32"/>
      <c r="WBW58" s="8"/>
      <c r="WBX58" s="6"/>
      <c r="WBY58" s="57"/>
      <c r="WBZ58" s="795"/>
      <c r="WCA58" s="8"/>
      <c r="WCB58" s="8"/>
      <c r="WCC58" s="32"/>
      <c r="WCD58" s="8"/>
      <c r="WCE58" s="6"/>
      <c r="WCF58" s="57"/>
      <c r="WCG58" s="795"/>
      <c r="WCH58" s="8"/>
      <c r="WCI58" s="8"/>
      <c r="WCJ58" s="32"/>
      <c r="WCK58" s="8"/>
      <c r="WCL58" s="6"/>
      <c r="WCM58" s="57"/>
      <c r="WCN58" s="795"/>
      <c r="WCO58" s="8"/>
      <c r="WCP58" s="8"/>
      <c r="WCQ58" s="32"/>
      <c r="WCR58" s="8"/>
      <c r="WCS58" s="6"/>
      <c r="WCT58" s="57"/>
      <c r="WCU58" s="795"/>
      <c r="WCV58" s="8"/>
      <c r="WCW58" s="8"/>
      <c r="WCX58" s="32"/>
      <c r="WCY58" s="8"/>
      <c r="WCZ58" s="6"/>
      <c r="WDA58" s="57"/>
      <c r="WDB58" s="795"/>
      <c r="WDC58" s="8"/>
      <c r="WDD58" s="8"/>
      <c r="WDE58" s="32"/>
      <c r="WDF58" s="8"/>
      <c r="WDG58" s="6"/>
      <c r="WDH58" s="57"/>
      <c r="WDI58" s="795"/>
      <c r="WDJ58" s="8"/>
      <c r="WDK58" s="8"/>
      <c r="WDL58" s="32"/>
      <c r="WDM58" s="8"/>
      <c r="WDN58" s="6"/>
      <c r="WDO58" s="57"/>
      <c r="WDP58" s="795"/>
      <c r="WDQ58" s="8"/>
      <c r="WDR58" s="8"/>
      <c r="WDS58" s="32"/>
      <c r="WDT58" s="8"/>
      <c r="WDU58" s="6"/>
      <c r="WDV58" s="57"/>
      <c r="WDW58" s="795"/>
      <c r="WDX58" s="8"/>
      <c r="WDY58" s="8"/>
      <c r="WDZ58" s="32"/>
      <c r="WEA58" s="8"/>
      <c r="WEB58" s="6"/>
      <c r="WEC58" s="57"/>
      <c r="WED58" s="795"/>
      <c r="WEE58" s="8"/>
      <c r="WEF58" s="8"/>
      <c r="WEG58" s="32"/>
      <c r="WEH58" s="8"/>
      <c r="WEI58" s="6"/>
      <c r="WEJ58" s="57"/>
      <c r="WEK58" s="795"/>
      <c r="WEL58" s="8"/>
      <c r="WEM58" s="8"/>
      <c r="WEN58" s="32"/>
      <c r="WEO58" s="8"/>
      <c r="WEP58" s="6"/>
      <c r="WEQ58" s="57"/>
      <c r="WER58" s="795"/>
      <c r="WES58" s="8"/>
      <c r="WET58" s="8"/>
      <c r="WEU58" s="32"/>
      <c r="WEV58" s="8"/>
      <c r="WEW58" s="6"/>
      <c r="WEX58" s="57"/>
      <c r="WEY58" s="795"/>
      <c r="WEZ58" s="8"/>
      <c r="WFA58" s="8"/>
      <c r="WFB58" s="32"/>
      <c r="WFC58" s="8"/>
      <c r="WFD58" s="6"/>
      <c r="WFE58" s="57"/>
      <c r="WFF58" s="795"/>
      <c r="WFG58" s="8"/>
      <c r="WFH58" s="8"/>
      <c r="WFI58" s="32"/>
      <c r="WFJ58" s="8"/>
      <c r="WFK58" s="6"/>
      <c r="WFL58" s="57"/>
      <c r="WFM58" s="795"/>
      <c r="WFN58" s="8"/>
      <c r="WFO58" s="8"/>
      <c r="WFP58" s="32"/>
      <c r="WFQ58" s="8"/>
      <c r="WFR58" s="6"/>
      <c r="WFS58" s="57"/>
      <c r="WFT58" s="795"/>
      <c r="WFU58" s="8"/>
      <c r="WFV58" s="8"/>
      <c r="WFW58" s="32"/>
      <c r="WFX58" s="8"/>
      <c r="WFY58" s="6"/>
      <c r="WFZ58" s="57"/>
      <c r="WGA58" s="795"/>
      <c r="WGB58" s="8"/>
      <c r="WGC58" s="8"/>
      <c r="WGD58" s="32"/>
      <c r="WGE58" s="8"/>
      <c r="WGF58" s="6"/>
      <c r="WGG58" s="57"/>
      <c r="WGH58" s="795"/>
      <c r="WGI58" s="8"/>
      <c r="WGJ58" s="8"/>
      <c r="WGK58" s="32"/>
      <c r="WGL58" s="8"/>
      <c r="WGM58" s="6"/>
      <c r="WGN58" s="57"/>
      <c r="WGO58" s="795"/>
      <c r="WGP58" s="8"/>
      <c r="WGQ58" s="8"/>
      <c r="WGR58" s="32"/>
      <c r="WGS58" s="8"/>
      <c r="WGT58" s="6"/>
      <c r="WGU58" s="57"/>
      <c r="WGV58" s="795"/>
      <c r="WGW58" s="8"/>
      <c r="WGX58" s="8"/>
      <c r="WGY58" s="32"/>
      <c r="WGZ58" s="8"/>
      <c r="WHA58" s="6"/>
      <c r="WHB58" s="57"/>
      <c r="WHC58" s="795"/>
      <c r="WHD58" s="8"/>
      <c r="WHE58" s="8"/>
      <c r="WHF58" s="32"/>
      <c r="WHG58" s="8"/>
      <c r="WHH58" s="6"/>
      <c r="WHI58" s="57"/>
      <c r="WHJ58" s="795"/>
      <c r="WHK58" s="8"/>
      <c r="WHL58" s="8"/>
      <c r="WHM58" s="32"/>
      <c r="WHN58" s="8"/>
      <c r="WHO58" s="6"/>
      <c r="WHP58" s="57"/>
      <c r="WHQ58" s="795"/>
      <c r="WHR58" s="8"/>
      <c r="WHS58" s="8"/>
      <c r="WHT58" s="32"/>
      <c r="WHU58" s="8"/>
      <c r="WHV58" s="6"/>
      <c r="WHW58" s="57"/>
      <c r="WHX58" s="795"/>
      <c r="WHY58" s="8"/>
      <c r="WHZ58" s="8"/>
      <c r="WIA58" s="32"/>
      <c r="WIB58" s="8"/>
      <c r="WIC58" s="6"/>
      <c r="WID58" s="57"/>
      <c r="WIE58" s="795"/>
      <c r="WIF58" s="8"/>
      <c r="WIG58" s="8"/>
      <c r="WIH58" s="32"/>
      <c r="WII58" s="8"/>
      <c r="WIJ58" s="6"/>
      <c r="WIK58" s="57"/>
      <c r="WIL58" s="795"/>
      <c r="WIM58" s="8"/>
      <c r="WIN58" s="8"/>
      <c r="WIO58" s="32"/>
      <c r="WIP58" s="8"/>
      <c r="WIQ58" s="6"/>
      <c r="WIR58" s="57"/>
      <c r="WIS58" s="795"/>
      <c r="WIT58" s="8"/>
      <c r="WIU58" s="8"/>
      <c r="WIV58" s="32"/>
      <c r="WIW58" s="8"/>
      <c r="WIX58" s="6"/>
      <c r="WIY58" s="57"/>
      <c r="WIZ58" s="795"/>
      <c r="WJA58" s="8"/>
      <c r="WJB58" s="8"/>
      <c r="WJC58" s="32"/>
      <c r="WJD58" s="8"/>
      <c r="WJE58" s="6"/>
      <c r="WJF58" s="57"/>
      <c r="WJG58" s="795"/>
      <c r="WJH58" s="8"/>
      <c r="WJI58" s="8"/>
      <c r="WJJ58" s="32"/>
      <c r="WJK58" s="8"/>
      <c r="WJL58" s="6"/>
      <c r="WJM58" s="57"/>
      <c r="WJN58" s="795"/>
      <c r="WJO58" s="8"/>
      <c r="WJP58" s="8"/>
      <c r="WJQ58" s="32"/>
      <c r="WJR58" s="8"/>
      <c r="WJS58" s="6"/>
      <c r="WJT58" s="57"/>
      <c r="WJU58" s="795"/>
      <c r="WJV58" s="8"/>
      <c r="WJW58" s="8"/>
      <c r="WJX58" s="32"/>
      <c r="WJY58" s="8"/>
      <c r="WJZ58" s="6"/>
      <c r="WKA58" s="57"/>
      <c r="WKB58" s="795"/>
      <c r="WKC58" s="8"/>
      <c r="WKD58" s="8"/>
      <c r="WKE58" s="32"/>
      <c r="WKF58" s="8"/>
      <c r="WKG58" s="6"/>
      <c r="WKH58" s="57"/>
      <c r="WKI58" s="795"/>
      <c r="WKJ58" s="8"/>
      <c r="WKK58" s="8"/>
      <c r="WKL58" s="32"/>
      <c r="WKM58" s="8"/>
      <c r="WKN58" s="6"/>
      <c r="WKO58" s="57"/>
      <c r="WKP58" s="795"/>
      <c r="WKQ58" s="8"/>
      <c r="WKR58" s="8"/>
      <c r="WKS58" s="32"/>
      <c r="WKT58" s="8"/>
      <c r="WKU58" s="6"/>
      <c r="WKV58" s="57"/>
      <c r="WKW58" s="795"/>
      <c r="WKX58" s="8"/>
      <c r="WKY58" s="8"/>
      <c r="WKZ58" s="32"/>
      <c r="WLA58" s="8"/>
      <c r="WLB58" s="6"/>
      <c r="WLC58" s="57"/>
      <c r="WLD58" s="795"/>
      <c r="WLE58" s="8"/>
      <c r="WLF58" s="8"/>
      <c r="WLG58" s="32"/>
      <c r="WLH58" s="8"/>
      <c r="WLI58" s="6"/>
      <c r="WLJ58" s="57"/>
      <c r="WLK58" s="795"/>
      <c r="WLL58" s="8"/>
      <c r="WLM58" s="8"/>
      <c r="WLN58" s="32"/>
      <c r="WLO58" s="8"/>
      <c r="WLP58" s="6"/>
      <c r="WLQ58" s="57"/>
      <c r="WLR58" s="795"/>
      <c r="WLS58" s="8"/>
      <c r="WLT58" s="8"/>
      <c r="WLU58" s="32"/>
      <c r="WLV58" s="8"/>
      <c r="WLW58" s="6"/>
      <c r="WLX58" s="57"/>
      <c r="WLY58" s="795"/>
      <c r="WLZ58" s="8"/>
      <c r="WMA58" s="8"/>
      <c r="WMB58" s="32"/>
      <c r="WMC58" s="8"/>
      <c r="WMD58" s="6"/>
      <c r="WME58" s="57"/>
      <c r="WMF58" s="795"/>
      <c r="WMG58" s="8"/>
      <c r="WMH58" s="8"/>
      <c r="WMI58" s="32"/>
      <c r="WMJ58" s="8"/>
      <c r="WMK58" s="6"/>
      <c r="WML58" s="57"/>
      <c r="WMM58" s="795"/>
      <c r="WMN58" s="8"/>
      <c r="WMO58" s="8"/>
      <c r="WMP58" s="32"/>
      <c r="WMQ58" s="8"/>
      <c r="WMR58" s="6"/>
      <c r="WMS58" s="57"/>
      <c r="WMT58" s="795"/>
      <c r="WMU58" s="8"/>
      <c r="WMV58" s="8"/>
      <c r="WMW58" s="32"/>
      <c r="WMX58" s="8"/>
      <c r="WMY58" s="6"/>
      <c r="WMZ58" s="57"/>
      <c r="WNA58" s="795"/>
      <c r="WNB58" s="8"/>
      <c r="WNC58" s="8"/>
      <c r="WND58" s="32"/>
      <c r="WNE58" s="8"/>
      <c r="WNF58" s="6"/>
      <c r="WNG58" s="57"/>
      <c r="WNH58" s="795"/>
      <c r="WNI58" s="8"/>
      <c r="WNJ58" s="8"/>
      <c r="WNK58" s="32"/>
      <c r="WNL58" s="8"/>
      <c r="WNM58" s="6"/>
      <c r="WNN58" s="57"/>
      <c r="WNO58" s="795"/>
      <c r="WNP58" s="8"/>
      <c r="WNQ58" s="8"/>
      <c r="WNR58" s="32"/>
      <c r="WNS58" s="8"/>
      <c r="WNT58" s="6"/>
      <c r="WNU58" s="57"/>
      <c r="WNV58" s="795"/>
      <c r="WNW58" s="8"/>
      <c r="WNX58" s="8"/>
      <c r="WNY58" s="32"/>
      <c r="WNZ58" s="8"/>
      <c r="WOA58" s="6"/>
      <c r="WOB58" s="57"/>
      <c r="WOC58" s="795"/>
      <c r="WOD58" s="8"/>
      <c r="WOE58" s="8"/>
      <c r="WOF58" s="32"/>
      <c r="WOG58" s="8"/>
      <c r="WOH58" s="6"/>
      <c r="WOI58" s="57"/>
      <c r="WOJ58" s="795"/>
      <c r="WOK58" s="8"/>
      <c r="WOL58" s="8"/>
      <c r="WOM58" s="32"/>
      <c r="WON58" s="8"/>
      <c r="WOO58" s="6"/>
      <c r="WOP58" s="57"/>
      <c r="WOQ58" s="795"/>
      <c r="WOR58" s="8"/>
      <c r="WOS58" s="8"/>
      <c r="WOT58" s="32"/>
      <c r="WOU58" s="8"/>
      <c r="WOV58" s="6"/>
      <c r="WOW58" s="57"/>
      <c r="WOX58" s="795"/>
      <c r="WOY58" s="8"/>
      <c r="WOZ58" s="8"/>
      <c r="WPA58" s="32"/>
      <c r="WPB58" s="8"/>
      <c r="WPC58" s="6"/>
      <c r="WPD58" s="57"/>
      <c r="WPE58" s="795"/>
      <c r="WPF58" s="8"/>
      <c r="WPG58" s="8"/>
      <c r="WPH58" s="32"/>
      <c r="WPI58" s="8"/>
      <c r="WPJ58" s="6"/>
      <c r="WPK58" s="57"/>
      <c r="WPL58" s="795"/>
      <c r="WPM58" s="8"/>
      <c r="WPN58" s="8"/>
      <c r="WPO58" s="32"/>
      <c r="WPP58" s="8"/>
      <c r="WPQ58" s="6"/>
      <c r="WPR58" s="57"/>
      <c r="WPS58" s="795"/>
      <c r="WPT58" s="8"/>
      <c r="WPU58" s="8"/>
      <c r="WPV58" s="32"/>
      <c r="WPW58" s="8"/>
      <c r="WPX58" s="6"/>
      <c r="WPY58" s="57"/>
      <c r="WPZ58" s="795"/>
      <c r="WQA58" s="8"/>
      <c r="WQB58" s="8"/>
      <c r="WQC58" s="32"/>
      <c r="WQD58" s="8"/>
      <c r="WQE58" s="6"/>
      <c r="WQF58" s="57"/>
      <c r="WQG58" s="795"/>
      <c r="WQH58" s="8"/>
      <c r="WQI58" s="8"/>
      <c r="WQJ58" s="32"/>
      <c r="WQK58" s="8"/>
      <c r="WQL58" s="6"/>
      <c r="WQM58" s="57"/>
      <c r="WQN58" s="795"/>
      <c r="WQO58" s="8"/>
      <c r="WQP58" s="8"/>
      <c r="WQQ58" s="32"/>
      <c r="WQR58" s="8"/>
      <c r="WQS58" s="6"/>
      <c r="WQT58" s="57"/>
      <c r="WQU58" s="795"/>
      <c r="WQV58" s="8"/>
      <c r="WQW58" s="8"/>
      <c r="WQX58" s="32"/>
      <c r="WQY58" s="8"/>
      <c r="WQZ58" s="6"/>
      <c r="WRA58" s="57"/>
      <c r="WRB58" s="795"/>
      <c r="WRC58" s="8"/>
      <c r="WRD58" s="8"/>
      <c r="WRE58" s="32"/>
      <c r="WRF58" s="8"/>
      <c r="WRG58" s="6"/>
      <c r="WRH58" s="57"/>
      <c r="WRI58" s="795"/>
      <c r="WRJ58" s="8"/>
      <c r="WRK58" s="8"/>
      <c r="WRL58" s="32"/>
      <c r="WRM58" s="8"/>
      <c r="WRN58" s="6"/>
      <c r="WRO58" s="57"/>
      <c r="WRP58" s="795"/>
      <c r="WRQ58" s="8"/>
      <c r="WRR58" s="8"/>
      <c r="WRS58" s="32"/>
      <c r="WRT58" s="8"/>
      <c r="WRU58" s="6"/>
      <c r="WRV58" s="57"/>
      <c r="WRW58" s="795"/>
      <c r="WRX58" s="8"/>
      <c r="WRY58" s="8"/>
      <c r="WRZ58" s="32"/>
      <c r="WSA58" s="8"/>
      <c r="WSB58" s="6"/>
      <c r="WSC58" s="57"/>
      <c r="WSD58" s="795"/>
      <c r="WSE58" s="8"/>
      <c r="WSF58" s="8"/>
      <c r="WSG58" s="32"/>
      <c r="WSH58" s="8"/>
      <c r="WSI58" s="6"/>
      <c r="WSJ58" s="57"/>
      <c r="WSK58" s="795"/>
      <c r="WSL58" s="8"/>
      <c r="WSM58" s="8"/>
      <c r="WSN58" s="32"/>
      <c r="WSO58" s="8"/>
      <c r="WSP58" s="6"/>
      <c r="WSQ58" s="57"/>
      <c r="WSR58" s="795"/>
      <c r="WSS58" s="8"/>
      <c r="WST58" s="8"/>
      <c r="WSU58" s="32"/>
      <c r="WSV58" s="8"/>
      <c r="WSW58" s="6"/>
      <c r="WSX58" s="57"/>
      <c r="WSY58" s="795"/>
      <c r="WSZ58" s="8"/>
      <c r="WTA58" s="8"/>
      <c r="WTB58" s="32"/>
      <c r="WTC58" s="8"/>
      <c r="WTD58" s="6"/>
      <c r="WTE58" s="57"/>
      <c r="WTF58" s="795"/>
      <c r="WTG58" s="8"/>
      <c r="WTH58" s="8"/>
      <c r="WTI58" s="32"/>
      <c r="WTJ58" s="8"/>
      <c r="WTK58" s="6"/>
      <c r="WTL58" s="57"/>
      <c r="WTM58" s="795"/>
      <c r="WTN58" s="8"/>
      <c r="WTO58" s="8"/>
      <c r="WTP58" s="32"/>
      <c r="WTQ58" s="8"/>
      <c r="WTR58" s="6"/>
      <c r="WTS58" s="57"/>
      <c r="WTT58" s="795"/>
      <c r="WTU58" s="8"/>
      <c r="WTV58" s="8"/>
      <c r="WTW58" s="32"/>
      <c r="WTX58" s="8"/>
      <c r="WTY58" s="6"/>
      <c r="WTZ58" s="57"/>
      <c r="WUA58" s="795"/>
      <c r="WUB58" s="8"/>
      <c r="WUC58" s="8"/>
      <c r="WUD58" s="32"/>
      <c r="WUE58" s="8"/>
      <c r="WUF58" s="6"/>
      <c r="WUG58" s="57"/>
      <c r="WUH58" s="795"/>
      <c r="WUI58" s="8"/>
      <c r="WUJ58" s="8"/>
      <c r="WUK58" s="32"/>
      <c r="WUL58" s="8"/>
      <c r="WUM58" s="6"/>
      <c r="WUN58" s="57"/>
      <c r="WUO58" s="795"/>
      <c r="WUP58" s="8"/>
      <c r="WUQ58" s="8"/>
      <c r="WUR58" s="32"/>
      <c r="WUS58" s="8"/>
      <c r="WUT58" s="6"/>
      <c r="WUU58" s="57"/>
      <c r="WUV58" s="795"/>
      <c r="WUW58" s="8"/>
      <c r="WUX58" s="8"/>
      <c r="WUY58" s="32"/>
      <c r="WUZ58" s="8"/>
      <c r="WVA58" s="6"/>
      <c r="WVB58" s="57"/>
      <c r="WVC58" s="795"/>
      <c r="WVD58" s="8"/>
      <c r="WVE58" s="8"/>
      <c r="WVF58" s="32"/>
      <c r="WVG58" s="8"/>
      <c r="WVH58" s="6"/>
      <c r="WVI58" s="57"/>
      <c r="WVJ58" s="795"/>
      <c r="WVK58" s="8"/>
      <c r="WVL58" s="8"/>
      <c r="WVM58" s="32"/>
      <c r="WVN58" s="8"/>
      <c r="WVO58" s="6"/>
      <c r="WVP58" s="57"/>
      <c r="WVQ58" s="795"/>
      <c r="WVR58" s="8"/>
      <c r="WVS58" s="8"/>
      <c r="WVT58" s="32"/>
      <c r="WVU58" s="8"/>
      <c r="WVV58" s="6"/>
      <c r="WVW58" s="57"/>
      <c r="WVX58" s="795"/>
      <c r="WVY58" s="8"/>
      <c r="WVZ58" s="8"/>
      <c r="WWA58" s="32"/>
      <c r="WWB58" s="8"/>
      <c r="WWC58" s="6"/>
      <c r="WWD58" s="57"/>
      <c r="WWE58" s="795"/>
      <c r="WWF58" s="8"/>
      <c r="WWG58" s="8"/>
      <c r="WWH58" s="32"/>
      <c r="WWI58" s="8"/>
      <c r="WWJ58" s="6"/>
      <c r="WWK58" s="57"/>
      <c r="WWL58" s="795"/>
      <c r="WWM58" s="8"/>
      <c r="WWN58" s="8"/>
      <c r="WWO58" s="32"/>
      <c r="WWP58" s="8"/>
      <c r="WWQ58" s="6"/>
      <c r="WWR58" s="57"/>
      <c r="WWS58" s="795"/>
      <c r="WWT58" s="8"/>
      <c r="WWU58" s="8"/>
      <c r="WWV58" s="32"/>
      <c r="WWW58" s="8"/>
      <c r="WWX58" s="6"/>
      <c r="WWY58" s="57"/>
      <c r="WWZ58" s="795"/>
      <c r="WXA58" s="8"/>
      <c r="WXB58" s="8"/>
      <c r="WXC58" s="32"/>
      <c r="WXD58" s="8"/>
      <c r="WXE58" s="6"/>
      <c r="WXF58" s="57"/>
      <c r="WXG58" s="795"/>
      <c r="WXH58" s="8"/>
      <c r="WXI58" s="8"/>
      <c r="WXJ58" s="32"/>
      <c r="WXK58" s="8"/>
      <c r="WXL58" s="6"/>
      <c r="WXM58" s="57"/>
      <c r="WXN58" s="795"/>
      <c r="WXO58" s="8"/>
      <c r="WXP58" s="8"/>
      <c r="WXQ58" s="32"/>
      <c r="WXR58" s="8"/>
      <c r="WXS58" s="6"/>
      <c r="WXT58" s="57"/>
      <c r="WXU58" s="795"/>
      <c r="WXV58" s="8"/>
      <c r="WXW58" s="8"/>
      <c r="WXX58" s="32"/>
      <c r="WXY58" s="8"/>
      <c r="WXZ58" s="6"/>
      <c r="WYA58" s="57"/>
      <c r="WYB58" s="795"/>
      <c r="WYC58" s="8"/>
      <c r="WYD58" s="8"/>
      <c r="WYE58" s="32"/>
      <c r="WYF58" s="8"/>
      <c r="WYG58" s="6"/>
      <c r="WYH58" s="57"/>
      <c r="WYI58" s="795"/>
      <c r="WYJ58" s="8"/>
      <c r="WYK58" s="8"/>
      <c r="WYL58" s="32"/>
      <c r="WYM58" s="8"/>
      <c r="WYN58" s="6"/>
      <c r="WYO58" s="57"/>
      <c r="WYP58" s="795"/>
      <c r="WYQ58" s="8"/>
      <c r="WYR58" s="8"/>
      <c r="WYS58" s="32"/>
      <c r="WYT58" s="8"/>
      <c r="WYU58" s="6"/>
      <c r="WYV58" s="57"/>
      <c r="WYW58" s="795"/>
      <c r="WYX58" s="8"/>
      <c r="WYY58" s="8"/>
      <c r="WYZ58" s="32"/>
      <c r="WZA58" s="8"/>
      <c r="WZB58" s="6"/>
      <c r="WZC58" s="57"/>
      <c r="WZD58" s="795"/>
      <c r="WZE58" s="8"/>
      <c r="WZF58" s="8"/>
      <c r="WZG58" s="32"/>
      <c r="WZH58" s="8"/>
      <c r="WZI58" s="6"/>
      <c r="WZJ58" s="57"/>
      <c r="WZK58" s="795"/>
      <c r="WZL58" s="8"/>
      <c r="WZM58" s="8"/>
      <c r="WZN58" s="32"/>
      <c r="WZO58" s="8"/>
      <c r="WZP58" s="6"/>
      <c r="WZQ58" s="57"/>
      <c r="WZR58" s="795"/>
      <c r="WZS58" s="8"/>
      <c r="WZT58" s="8"/>
      <c r="WZU58" s="32"/>
      <c r="WZV58" s="8"/>
      <c r="WZW58" s="6"/>
      <c r="WZX58" s="57"/>
      <c r="WZY58" s="795"/>
      <c r="WZZ58" s="8"/>
      <c r="XAA58" s="8"/>
      <c r="XAB58" s="32"/>
      <c r="XAC58" s="8"/>
      <c r="XAD58" s="6"/>
      <c r="XAE58" s="57"/>
      <c r="XAF58" s="795"/>
      <c r="XAG58" s="8"/>
      <c r="XAH58" s="8"/>
      <c r="XAI58" s="32"/>
      <c r="XAJ58" s="8"/>
      <c r="XAK58" s="6"/>
      <c r="XAL58" s="57"/>
      <c r="XAM58" s="795"/>
      <c r="XAN58" s="8"/>
      <c r="XAO58" s="8"/>
      <c r="XAP58" s="32"/>
      <c r="XAQ58" s="8"/>
      <c r="XAR58" s="6"/>
      <c r="XAS58" s="57"/>
      <c r="XAT58" s="795"/>
      <c r="XAU58" s="8"/>
      <c r="XAV58" s="8"/>
      <c r="XAW58" s="32"/>
      <c r="XAX58" s="8"/>
      <c r="XAY58" s="6"/>
      <c r="XAZ58" s="57"/>
      <c r="XBA58" s="795"/>
      <c r="XBB58" s="8"/>
      <c r="XBC58" s="8"/>
      <c r="XBD58" s="32"/>
      <c r="XBE58" s="8"/>
      <c r="XBF58" s="6"/>
      <c r="XBG58" s="57"/>
      <c r="XBH58" s="795"/>
      <c r="XBI58" s="8"/>
      <c r="XBJ58" s="8"/>
      <c r="XBK58" s="32"/>
      <c r="XBL58" s="8"/>
      <c r="XBM58" s="6"/>
      <c r="XBN58" s="57"/>
      <c r="XBO58" s="795"/>
      <c r="XBP58" s="8"/>
      <c r="XBQ58" s="8"/>
      <c r="XBR58" s="32"/>
      <c r="XBS58" s="8"/>
      <c r="XBT58" s="6"/>
      <c r="XBU58" s="57"/>
      <c r="XBV58" s="795"/>
      <c r="XBW58" s="8"/>
      <c r="XBX58" s="8"/>
      <c r="XBY58" s="32"/>
      <c r="XBZ58" s="8"/>
      <c r="XCA58" s="6"/>
      <c r="XCB58" s="57"/>
      <c r="XCC58" s="795"/>
      <c r="XCD58" s="8"/>
      <c r="XCE58" s="8"/>
      <c r="XCF58" s="32"/>
      <c r="XCG58" s="8"/>
      <c r="XCH58" s="6"/>
      <c r="XCI58" s="57"/>
      <c r="XCJ58" s="795"/>
      <c r="XCK58" s="8"/>
      <c r="XCL58" s="8"/>
      <c r="XCM58" s="32"/>
      <c r="XCN58" s="8"/>
      <c r="XCO58" s="6"/>
      <c r="XCP58" s="57"/>
      <c r="XCQ58" s="795"/>
      <c r="XCR58" s="8"/>
      <c r="XCS58" s="8"/>
      <c r="XCT58" s="32"/>
      <c r="XCU58" s="8"/>
      <c r="XCV58" s="6"/>
      <c r="XCW58" s="57"/>
      <c r="XCX58" s="795"/>
      <c r="XCY58" s="8"/>
      <c r="XCZ58" s="8"/>
      <c r="XDA58" s="32"/>
      <c r="XDB58" s="8"/>
      <c r="XDC58" s="6"/>
      <c r="XDD58" s="57"/>
      <c r="XDE58" s="795"/>
      <c r="XDF58" s="8"/>
      <c r="XDG58" s="8"/>
      <c r="XDH58" s="32"/>
      <c r="XDI58" s="8"/>
      <c r="XDJ58" s="6"/>
      <c r="XDK58" s="57"/>
      <c r="XDL58" s="795"/>
      <c r="XDM58" s="8"/>
      <c r="XDN58" s="8"/>
      <c r="XDO58" s="32"/>
      <c r="XDP58" s="8"/>
      <c r="XDQ58" s="6"/>
      <c r="XDR58" s="57"/>
      <c r="XDS58" s="795"/>
      <c r="XDT58" s="8"/>
      <c r="XDU58" s="8"/>
      <c r="XDV58" s="32"/>
      <c r="XDW58" s="8"/>
      <c r="XDX58" s="6"/>
      <c r="XDY58" s="57"/>
      <c r="XDZ58" s="795"/>
      <c r="XEA58" s="8"/>
      <c r="XEB58" s="8"/>
      <c r="XEC58" s="32"/>
      <c r="XED58" s="8"/>
      <c r="XEE58" s="6"/>
      <c r="XEF58" s="57"/>
      <c r="XEG58" s="795"/>
      <c r="XEH58" s="8"/>
      <c r="XEI58" s="8"/>
      <c r="XEJ58" s="32"/>
      <c r="XEK58" s="8"/>
      <c r="XEL58" s="6"/>
      <c r="XEM58" s="57"/>
      <c r="XEN58" s="795"/>
      <c r="XEO58" s="8"/>
      <c r="XEP58" s="8"/>
      <c r="XEQ58" s="32"/>
      <c r="XER58" s="8"/>
      <c r="XES58" s="6"/>
      <c r="XET58" s="57"/>
      <c r="XEU58" s="795"/>
      <c r="XEV58" s="8"/>
      <c r="XEW58" s="8"/>
      <c r="XEX58" s="32"/>
      <c r="XEY58" s="8"/>
      <c r="XEZ58" s="6"/>
      <c r="XFA58" s="57"/>
      <c r="XFB58" s="795"/>
      <c r="XFC58" s="8"/>
      <c r="XFD58" s="8"/>
    </row>
    <row r="59" spans="1:16384" s="15" customFormat="1" ht="15" x14ac:dyDescent="0.25"/>
    <row r="60" spans="1:16384" s="15" customFormat="1" ht="15.75" thickBot="1" x14ac:dyDescent="0.3">
      <c r="A60" s="431" t="s">
        <v>776</v>
      </c>
      <c r="B60" s="805" t="s">
        <v>777</v>
      </c>
      <c r="C60"/>
      <c r="D60" s="100"/>
      <c r="G60" s="100" t="s">
        <v>432</v>
      </c>
    </row>
    <row r="61" spans="1:16384" s="56" customFormat="1" ht="33" customHeight="1" thickTop="1" x14ac:dyDescent="0.25">
      <c r="A61" s="1451"/>
      <c r="B61" s="1451"/>
      <c r="C61" s="1445" t="s">
        <v>108</v>
      </c>
      <c r="D61" s="1445"/>
      <c r="E61" s="32"/>
      <c r="F61" s="1445" t="s">
        <v>178</v>
      </c>
      <c r="G61" s="1445" t="e">
        <v>#REF!</v>
      </c>
    </row>
    <row r="62" spans="1:16384" s="56" customFormat="1" x14ac:dyDescent="0.25">
      <c r="A62" s="1452"/>
      <c r="B62" s="1452"/>
      <c r="C62" s="806" t="s">
        <v>1155</v>
      </c>
      <c r="D62" s="807" t="s">
        <v>1009</v>
      </c>
      <c r="E62" s="32"/>
      <c r="F62" s="806" t="s">
        <v>1155</v>
      </c>
      <c r="G62" s="807" t="s">
        <v>1009</v>
      </c>
    </row>
    <row r="63" spans="1:16384" s="56" customFormat="1" x14ac:dyDescent="0.25">
      <c r="A63" s="98"/>
      <c r="B63" s="98"/>
      <c r="C63" s="361"/>
      <c r="D63" s="98"/>
      <c r="E63" s="32"/>
      <c r="F63" s="127"/>
      <c r="G63" s="128"/>
    </row>
    <row r="64" spans="1:16384" s="15" customFormat="1" ht="15" x14ac:dyDescent="0.25">
      <c r="A64" s="624" t="s">
        <v>112</v>
      </c>
      <c r="B64" s="624" t="s">
        <v>778</v>
      </c>
      <c r="C64" s="141">
        <v>0</v>
      </c>
      <c r="D64" s="765">
        <v>0</v>
      </c>
      <c r="E64" s="32"/>
      <c r="F64" s="809">
        <v>632564</v>
      </c>
      <c r="G64" s="810">
        <v>463030</v>
      </c>
    </row>
    <row r="65" spans="1:8" s="15" customFormat="1" ht="15.75" thickBot="1" x14ac:dyDescent="0.3">
      <c r="A65" s="624" t="s">
        <v>1016</v>
      </c>
      <c r="B65" s="624" t="s">
        <v>1017</v>
      </c>
      <c r="C65" s="134">
        <v>22244</v>
      </c>
      <c r="D65" s="214">
        <v>863</v>
      </c>
      <c r="E65" s="32"/>
      <c r="F65" s="134">
        <v>0</v>
      </c>
      <c r="G65" s="214">
        <v>0</v>
      </c>
    </row>
    <row r="66" spans="1:8" s="56" customFormat="1" x14ac:dyDescent="0.25">
      <c r="A66" s="814" t="s">
        <v>563</v>
      </c>
      <c r="B66" s="814" t="s">
        <v>779</v>
      </c>
      <c r="C66" s="815">
        <v>22244</v>
      </c>
      <c r="D66" s="816">
        <v>863</v>
      </c>
      <c r="E66" s="32"/>
      <c r="F66" s="815">
        <v>632564</v>
      </c>
      <c r="G66" s="816">
        <v>463030</v>
      </c>
      <c r="H66" s="1069"/>
    </row>
    <row r="67" spans="1:8" s="15" customFormat="1" ht="15" x14ac:dyDescent="0.25">
      <c r="A67" s="817"/>
      <c r="B67" s="817"/>
      <c r="C67" s="818"/>
      <c r="D67" s="798"/>
      <c r="E67" s="32"/>
      <c r="F67" s="818"/>
      <c r="G67" s="798"/>
    </row>
    <row r="68" spans="1:8" s="15" customFormat="1" ht="15" x14ac:dyDescent="0.25">
      <c r="A68" s="624" t="s">
        <v>1092</v>
      </c>
      <c r="B68" s="624" t="s">
        <v>1093</v>
      </c>
      <c r="C68" s="141">
        <v>0</v>
      </c>
      <c r="D68" s="765">
        <v>0</v>
      </c>
      <c r="E68" s="32"/>
      <c r="F68" s="809">
        <v>96638</v>
      </c>
      <c r="G68" s="810">
        <v>107609</v>
      </c>
    </row>
    <row r="69" spans="1:8" s="15" customFormat="1" ht="15.75" thickBot="1" x14ac:dyDescent="0.3">
      <c r="A69" s="624" t="s">
        <v>115</v>
      </c>
      <c r="B69" s="624" t="s">
        <v>114</v>
      </c>
      <c r="C69" s="134">
        <v>0</v>
      </c>
      <c r="D69" s="214">
        <v>0</v>
      </c>
      <c r="E69" s="32"/>
      <c r="F69" s="134">
        <v>68470</v>
      </c>
      <c r="G69" s="214">
        <v>53659</v>
      </c>
    </row>
    <row r="70" spans="1:8" s="56" customFormat="1" ht="15" thickBot="1" x14ac:dyDescent="0.3">
      <c r="A70" s="185" t="s">
        <v>564</v>
      </c>
      <c r="B70" s="185" t="s">
        <v>780</v>
      </c>
      <c r="C70" s="1237">
        <v>0</v>
      </c>
      <c r="D70" s="1238">
        <v>0</v>
      </c>
      <c r="E70" s="32"/>
      <c r="F70" s="815">
        <v>165108</v>
      </c>
      <c r="G70" s="1236">
        <v>161268</v>
      </c>
      <c r="H70" s="1069"/>
    </row>
    <row r="71" spans="1:8" s="15" customFormat="1" ht="15.75" thickBot="1" x14ac:dyDescent="0.3">
      <c r="A71" s="820" t="s">
        <v>565</v>
      </c>
      <c r="B71" s="820" t="s">
        <v>367</v>
      </c>
      <c r="C71" s="803">
        <v>22244</v>
      </c>
      <c r="D71" s="821">
        <v>863</v>
      </c>
      <c r="E71" s="32"/>
      <c r="F71" s="822">
        <v>797672</v>
      </c>
      <c r="G71" s="823">
        <v>624298</v>
      </c>
      <c r="H71" s="824"/>
    </row>
    <row r="72" spans="1:8" ht="15" thickTop="1" x14ac:dyDescent="0.25">
      <c r="C72" s="798"/>
      <c r="D72" s="798"/>
      <c r="F72" s="798"/>
      <c r="G72" s="798"/>
    </row>
    <row r="73" spans="1:8" x14ac:dyDescent="0.25">
      <c r="C73" s="798"/>
      <c r="D73" s="798"/>
      <c r="F73" s="1077"/>
      <c r="G73" s="798"/>
    </row>
    <row r="74" spans="1:8" x14ac:dyDescent="0.25">
      <c r="C74" s="798"/>
      <c r="D74" s="798"/>
      <c r="F74" s="1077"/>
      <c r="G74" s="798"/>
    </row>
    <row r="75" spans="1:8" x14ac:dyDescent="0.25">
      <c r="C75" s="798"/>
      <c r="D75" s="798"/>
      <c r="F75" s="1077"/>
      <c r="G75" s="798"/>
    </row>
    <row r="76" spans="1:8" x14ac:dyDescent="0.25">
      <c r="C76" s="798"/>
      <c r="D76" s="798"/>
      <c r="F76" s="1077"/>
      <c r="G76" s="798"/>
    </row>
    <row r="77" spans="1:8" x14ac:dyDescent="0.25">
      <c r="C77" s="798"/>
      <c r="D77" s="798"/>
      <c r="F77" s="1077"/>
      <c r="G77" s="798"/>
    </row>
    <row r="78" spans="1:8" x14ac:dyDescent="0.25">
      <c r="C78" s="798"/>
      <c r="D78" s="798"/>
      <c r="F78" s="1077"/>
      <c r="G78" s="798"/>
    </row>
    <row r="79" spans="1:8" x14ac:dyDescent="0.25">
      <c r="C79" s="798"/>
      <c r="D79" s="798"/>
      <c r="F79" s="1077"/>
      <c r="G79" s="798"/>
    </row>
    <row r="80" spans="1:8" x14ac:dyDescent="0.25">
      <c r="C80" s="798"/>
      <c r="D80" s="798"/>
      <c r="F80" s="798"/>
      <c r="G80" s="798"/>
    </row>
    <row r="82" spans="1:9" s="15" customFormat="1" ht="15.75" thickBot="1" x14ac:dyDescent="0.3">
      <c r="A82" s="431" t="s">
        <v>566</v>
      </c>
      <c r="B82" s="431" t="s">
        <v>493</v>
      </c>
      <c r="C82"/>
      <c r="G82" s="100" t="s">
        <v>432</v>
      </c>
      <c r="I82" s="1296"/>
    </row>
    <row r="83" spans="1:9" s="15" customFormat="1" ht="33" customHeight="1" thickTop="1" x14ac:dyDescent="0.25">
      <c r="A83" s="1360"/>
      <c r="B83" s="1360"/>
      <c r="C83" s="1445" t="s">
        <v>108</v>
      </c>
      <c r="D83" s="1445"/>
      <c r="E83" s="1295"/>
      <c r="F83" s="1444" t="s">
        <v>178</v>
      </c>
      <c r="G83" s="1444"/>
      <c r="I83" s="1297"/>
    </row>
    <row r="84" spans="1:9" s="15" customFormat="1" ht="15" x14ac:dyDescent="0.25">
      <c r="A84" s="1361"/>
      <c r="B84" s="1361"/>
      <c r="C84" s="990" t="s">
        <v>1154</v>
      </c>
      <c r="D84" s="1031" t="s">
        <v>1054</v>
      </c>
      <c r="E84" s="706"/>
      <c r="F84" s="1003" t="s">
        <v>1154</v>
      </c>
      <c r="G84" s="1003" t="s">
        <v>1054</v>
      </c>
      <c r="I84" s="706"/>
    </row>
    <row r="85" spans="1:9" s="15" customFormat="1" ht="15" x14ac:dyDescent="0.25">
      <c r="A85" s="530"/>
      <c r="B85" s="530"/>
      <c r="C85" s="825"/>
      <c r="D85" s="1004"/>
      <c r="E85" s="1004"/>
      <c r="F85" s="463"/>
      <c r="G85" s="466"/>
      <c r="I85" s="466"/>
    </row>
    <row r="86" spans="1:9" s="15" customFormat="1" ht="15" x14ac:dyDescent="0.25">
      <c r="A86" s="530"/>
      <c r="B86" s="530"/>
      <c r="C86" s="825"/>
      <c r="D86" s="1004"/>
      <c r="E86" s="1004"/>
      <c r="F86" s="463"/>
      <c r="G86" s="466"/>
      <c r="I86" s="466"/>
    </row>
    <row r="87" spans="1:9" s="15" customFormat="1" ht="15" x14ac:dyDescent="0.25">
      <c r="A87" s="808" t="s">
        <v>596</v>
      </c>
      <c r="B87" s="808" t="s">
        <v>597</v>
      </c>
      <c r="C87" s="904">
        <v>863</v>
      </c>
      <c r="D87" s="1005">
        <v>0</v>
      </c>
      <c r="E87" s="139"/>
      <c r="F87" s="826">
        <v>624298</v>
      </c>
      <c r="G87" s="1005">
        <v>713308</v>
      </c>
      <c r="I87" s="139"/>
    </row>
    <row r="88" spans="1:9" s="56" customFormat="1" ht="12" x14ac:dyDescent="0.2">
      <c r="A88" s="811" t="s">
        <v>285</v>
      </c>
      <c r="B88" s="811" t="s">
        <v>363</v>
      </c>
      <c r="C88" s="134">
        <v>0</v>
      </c>
      <c r="D88" s="214">
        <v>0</v>
      </c>
      <c r="E88" s="139"/>
      <c r="F88" s="1058">
        <v>104317</v>
      </c>
      <c r="G88" s="623">
        <v>-68272</v>
      </c>
      <c r="I88" s="1298"/>
    </row>
    <row r="89" spans="1:9" s="56" customFormat="1" ht="24" x14ac:dyDescent="0.2">
      <c r="A89" s="811" t="s">
        <v>481</v>
      </c>
      <c r="B89" s="811" t="s">
        <v>561</v>
      </c>
      <c r="C89" s="797">
        <v>0</v>
      </c>
      <c r="D89" s="690">
        <v>0</v>
      </c>
      <c r="E89" s="139"/>
      <c r="F89" s="151">
        <v>128797</v>
      </c>
      <c r="G89" s="623">
        <v>76311</v>
      </c>
      <c r="I89" s="1298"/>
    </row>
    <row r="90" spans="1:9" s="56" customFormat="1" ht="12" x14ac:dyDescent="0.2">
      <c r="A90" s="647" t="s">
        <v>1062</v>
      </c>
      <c r="B90" s="647" t="s">
        <v>1033</v>
      </c>
      <c r="C90" s="797">
        <v>21399</v>
      </c>
      <c r="D90" s="690">
        <v>863</v>
      </c>
      <c r="E90" s="139"/>
      <c r="F90" s="134">
        <v>48051</v>
      </c>
      <c r="G90" s="214">
        <v>0</v>
      </c>
      <c r="I90" s="139"/>
    </row>
    <row r="91" spans="1:9" s="56" customFormat="1" ht="12" x14ac:dyDescent="0.2">
      <c r="A91" s="811" t="s">
        <v>480</v>
      </c>
      <c r="B91" s="811" t="s">
        <v>562</v>
      </c>
      <c r="C91" s="134">
        <v>0</v>
      </c>
      <c r="D91" s="214">
        <v>0</v>
      </c>
      <c r="E91" s="139"/>
      <c r="F91" s="131">
        <v>-107653</v>
      </c>
      <c r="G91" s="623">
        <v>-96977</v>
      </c>
      <c r="I91" s="1298"/>
    </row>
    <row r="92" spans="1:9" s="56" customFormat="1" ht="12.75" thickBot="1" x14ac:dyDescent="0.3">
      <c r="A92" s="813" t="s">
        <v>526</v>
      </c>
      <c r="B92" s="813" t="s">
        <v>514</v>
      </c>
      <c r="C92" s="789">
        <v>-18</v>
      </c>
      <c r="D92" s="819">
        <v>0</v>
      </c>
      <c r="E92" s="139"/>
      <c r="F92" s="827">
        <v>-138</v>
      </c>
      <c r="G92" s="1006">
        <v>-72</v>
      </c>
      <c r="I92" s="1299"/>
    </row>
    <row r="93" spans="1:9" s="15" customFormat="1" ht="15.75" thickBot="1" x14ac:dyDescent="0.3">
      <c r="A93" s="1080" t="s">
        <v>604</v>
      </c>
      <c r="B93" s="1080" t="s">
        <v>605</v>
      </c>
      <c r="C93" s="799">
        <v>22244</v>
      </c>
      <c r="D93" s="800">
        <v>863</v>
      </c>
      <c r="E93" s="139"/>
      <c r="F93" s="1081">
        <v>797672</v>
      </c>
      <c r="G93" s="800">
        <v>624298</v>
      </c>
      <c r="I93" s="139"/>
    </row>
    <row r="94" spans="1:9" x14ac:dyDescent="0.25">
      <c r="A94" s="1079" t="s">
        <v>479</v>
      </c>
      <c r="B94" s="1079" t="s">
        <v>478</v>
      </c>
      <c r="C94" s="793"/>
      <c r="D94" s="32"/>
      <c r="F94" s="818"/>
    </row>
    <row r="95" spans="1:9" s="56" customFormat="1" ht="12" x14ac:dyDescent="0.2">
      <c r="A95" s="811" t="s">
        <v>1046</v>
      </c>
      <c r="B95" s="811" t="s">
        <v>1084</v>
      </c>
      <c r="C95" s="134">
        <v>21399</v>
      </c>
      <c r="D95" s="214">
        <v>863</v>
      </c>
      <c r="E95" s="157"/>
      <c r="F95" s="797">
        <v>883043</v>
      </c>
      <c r="G95" s="214">
        <v>719798</v>
      </c>
      <c r="I95" s="157"/>
    </row>
    <row r="96" spans="1:9" s="56" customFormat="1" ht="12" x14ac:dyDescent="0.2">
      <c r="A96" s="811" t="s">
        <v>1082</v>
      </c>
      <c r="B96" s="811" t="s">
        <v>1083</v>
      </c>
      <c r="C96" s="134">
        <v>0</v>
      </c>
      <c r="D96" s="214">
        <v>0</v>
      </c>
      <c r="E96" s="157"/>
      <c r="F96" s="131">
        <v>-730675</v>
      </c>
      <c r="G96" s="623">
        <v>-788070</v>
      </c>
      <c r="I96" s="1298"/>
    </row>
    <row r="97" spans="1:9" s="15" customFormat="1" ht="15.75" thickBot="1" x14ac:dyDescent="0.3">
      <c r="A97" s="828" t="s">
        <v>781</v>
      </c>
      <c r="B97" s="828" t="s">
        <v>782</v>
      </c>
      <c r="C97" s="829">
        <v>21399</v>
      </c>
      <c r="D97" s="1078">
        <v>863</v>
      </c>
      <c r="E97" s="157"/>
      <c r="F97" s="1050">
        <v>152368</v>
      </c>
      <c r="G97" s="1007">
        <v>-68272</v>
      </c>
      <c r="I97" s="154"/>
    </row>
    <row r="98" spans="1:9" x14ac:dyDescent="0.25">
      <c r="D98" s="32"/>
      <c r="H98" s="1025"/>
    </row>
    <row r="99" spans="1:9" x14ac:dyDescent="0.25">
      <c r="C99" s="798"/>
      <c r="D99" s="798"/>
      <c r="E99" s="798"/>
      <c r="G99" s="907"/>
      <c r="H99" s="798"/>
      <c r="I99" s="798"/>
    </row>
    <row r="100" spans="1:9" x14ac:dyDescent="0.25">
      <c r="G100" s="907"/>
      <c r="H100" s="907"/>
    </row>
  </sheetData>
  <sheetProtection algorithmName="SHA-512" hashValue="qT6lfZjsS9x2+x1POb/DyGhWAmCQRhx/iDE+st5+rdNp+i2OcBpSZRPOYEsGtlfk0gpaXS53qwOr/DJmGnS0xg==" saltValue="j9XvaCsDrsdUa4D4xWZOsg==" spinCount="100000" sheet="1" objects="1" scenarios="1"/>
  <mergeCells count="21">
    <mergeCell ref="B9:B10"/>
    <mergeCell ref="C9:D9"/>
    <mergeCell ref="F9:I9"/>
    <mergeCell ref="F10:G10"/>
    <mergeCell ref="H10:I10"/>
    <mergeCell ref="F83:G83"/>
    <mergeCell ref="C83:D83"/>
    <mergeCell ref="A22:A23"/>
    <mergeCell ref="B22:B23"/>
    <mergeCell ref="C22:D22"/>
    <mergeCell ref="F22:G22"/>
    <mergeCell ref="F40:G40"/>
    <mergeCell ref="A61:A62"/>
    <mergeCell ref="B61:B62"/>
    <mergeCell ref="C61:D61"/>
    <mergeCell ref="F61:G61"/>
    <mergeCell ref="A83:A84"/>
    <mergeCell ref="B83:B84"/>
    <mergeCell ref="A40:A41"/>
    <mergeCell ref="B40:B41"/>
    <mergeCell ref="C40:D40"/>
  </mergeCells>
  <conditionalFormatting sqref="C72:D72 F72:G72">
    <cfRule type="containsText" dxfId="2" priority="2" operator="containsText" text="FALSE">
      <formula>NOT(ISERROR(SEARCH("FALSE",C72)))</formula>
    </cfRule>
  </conditionalFormatting>
  <conditionalFormatting sqref="C99:I99">
    <cfRule type="containsText" dxfId="1" priority="3" operator="containsText" text="FALSE">
      <formula>NOT(ISERROR(SEARCH("FALSE",C99)))</formula>
    </cfRule>
  </conditionalFormatting>
  <conditionalFormatting sqref="H30:I47">
    <cfRule type="containsText" dxfId="0" priority="4" operator="containsText" text="false">
      <formula>NOT(ISERROR(SEARCH("false",H30)))</formula>
    </cfRule>
  </conditionalFormatting>
  <pageMargins left="0" right="0" top="0.94488188976377963" bottom="0.74803149606299213" header="0.11811023622047245" footer="0.11811023622047245"/>
  <pageSetup paperSize="9" scale="59"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Galvenie rādītāji</vt:lpstr>
      <vt:lpstr>Peļņas vai zaudējumu aprēķins</vt:lpstr>
      <vt:lpstr>Pārskats par fin.stāvokli</vt:lpstr>
      <vt:lpstr>Pašu kapit.kustības pārsk.</vt:lpstr>
      <vt:lpstr>Pārskats par naudas pl.</vt:lpstr>
      <vt:lpstr>Pielikums Nr.3</vt:lpstr>
      <vt:lpstr>Pielikumi Nr.4, Nr.5, Nr.6</vt:lpstr>
      <vt:lpstr>Pielikumi Nr.7, Nr.8</vt:lpstr>
      <vt:lpstr>Pielikums Nr.9</vt:lpstr>
      <vt:lpstr>Pielikums Nr.10</vt:lpstr>
      <vt:lpstr>Pielikumi 11, 12</vt:lpstr>
      <vt:lpstr>Pielikums Nr. 13</vt:lpstr>
      <vt:lpstr>Pielikumi 14, 15</vt:lpstr>
      <vt:lpstr>Pielikums 16</vt:lpstr>
      <vt:lpstr>Pielikums 17</vt:lpstr>
      <vt:lpstr>Pielikums Nr.18</vt:lpstr>
      <vt:lpstr>Pielikums Nr.19</vt:lpstr>
      <vt:lpstr>'Pielikumi Nr.7, Nr.8'!_Hlk68592261</vt:lpstr>
    </vt:vector>
  </TitlesOfParts>
  <Company>LATVENERGO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dstradin</dc:creator>
  <cp:lastModifiedBy>Dzintars Stradiņš</cp:lastModifiedBy>
  <cp:lastPrinted>2025-02-18T08:49:26Z</cp:lastPrinted>
  <dcterms:created xsi:type="dcterms:W3CDTF">2012-10-16T06:39:08Z</dcterms:created>
  <dcterms:modified xsi:type="dcterms:W3CDTF">2025-02-28T08:06:58Z</dcterms:modified>
</cp:coreProperties>
</file>