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K:\LE\Iepirkumi\2025.gads\IPN-597 Saimnieciskā nodrošinājuma TL atjaunošana 2025\Nolikums\"/>
    </mc:Choice>
  </mc:AlternateContent>
  <xr:revisionPtr revIDLastSave="0" documentId="13_ncr:1_{939B92A0-28B0-4BBC-B002-C4D3517E9CCD}" xr6:coauthVersionLast="47" xr6:coauthVersionMax="47" xr10:uidLastSave="{00000000-0000-0000-0000-000000000000}"/>
  <bookViews>
    <workbookView xWindow="10290" yWindow="0" windowWidth="18510" windowHeight="15600" tabRatio="861" xr2:uid="{00000000-000D-0000-FFFF-FFFF00000000}"/>
  </bookViews>
  <sheets>
    <sheet name="Kopasvilkums" sheetId="1" r:id="rId1"/>
    <sheet name="1. Daļa" sheetId="4" r:id="rId2"/>
    <sheet name="2. Daļa" sheetId="11" r:id="rId3"/>
    <sheet name="3. Daļa" sheetId="12" r:id="rId4"/>
    <sheet name="4. Daļa" sheetId="1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3" i="11" l="1"/>
  <c r="B133" i="11"/>
  <c r="A133" i="11"/>
  <c r="C132" i="11"/>
  <c r="B132" i="11"/>
  <c r="A132" i="11"/>
  <c r="C131" i="11"/>
  <c r="B131" i="11"/>
  <c r="A131" i="11"/>
  <c r="C130" i="11"/>
  <c r="B130" i="11"/>
  <c r="A130" i="11"/>
  <c r="C129" i="11"/>
  <c r="B129" i="11"/>
  <c r="A129" i="11"/>
  <c r="C128" i="11"/>
  <c r="B128" i="11"/>
  <c r="A128" i="11"/>
  <c r="C127" i="11"/>
  <c r="B127" i="11"/>
  <c r="A127" i="11"/>
  <c r="C126" i="11"/>
  <c r="B126" i="11"/>
  <c r="A126" i="11"/>
  <c r="C125" i="11"/>
  <c r="B125" i="11"/>
  <c r="A125" i="11"/>
  <c r="C124" i="11"/>
  <c r="B124" i="11"/>
  <c r="A124" i="11"/>
  <c r="C123" i="11"/>
  <c r="B123" i="11"/>
  <c r="A123" i="11"/>
  <c r="C122" i="11"/>
  <c r="B122" i="11"/>
  <c r="A122" i="11"/>
  <c r="C121" i="11"/>
  <c r="B121" i="11"/>
  <c r="A121" i="11"/>
  <c r="C120" i="11"/>
  <c r="B120" i="11"/>
  <c r="A120" i="11"/>
  <c r="C119" i="11"/>
  <c r="B119" i="11"/>
  <c r="A119" i="11"/>
  <c r="C118" i="11"/>
  <c r="B118" i="11"/>
  <c r="A118" i="11"/>
  <c r="C117" i="11"/>
  <c r="B117" i="11"/>
  <c r="A117" i="11"/>
  <c r="C116" i="11"/>
  <c r="B116" i="11"/>
  <c r="A116" i="11"/>
  <c r="C115" i="11"/>
  <c r="B115" i="11"/>
  <c r="B2" i="15" l="1"/>
  <c r="C2" i="15"/>
  <c r="A3" i="15"/>
  <c r="B3" i="15"/>
  <c r="C3" i="15"/>
  <c r="A4" i="15"/>
  <c r="B4" i="15"/>
  <c r="C4" i="15"/>
  <c r="A5" i="15"/>
  <c r="B5" i="15"/>
  <c r="C5" i="15"/>
  <c r="A6" i="15"/>
  <c r="B6" i="15"/>
  <c r="C6" i="15"/>
  <c r="A7" i="15"/>
  <c r="B7" i="15"/>
  <c r="C7" i="15"/>
  <c r="A8" i="15"/>
  <c r="B8" i="15"/>
  <c r="C8" i="15"/>
  <c r="A9" i="15"/>
  <c r="B9" i="15"/>
  <c r="C9" i="15"/>
  <c r="A10" i="15"/>
  <c r="B10" i="15"/>
  <c r="C10" i="15"/>
  <c r="A11" i="15"/>
  <c r="B11" i="15"/>
  <c r="C11" i="15"/>
  <c r="A12" i="15"/>
  <c r="B12" i="15"/>
  <c r="C12" i="15"/>
  <c r="A13" i="15"/>
  <c r="B13" i="15"/>
  <c r="C13" i="15"/>
  <c r="A14" i="15"/>
  <c r="B14" i="15"/>
  <c r="C14" i="15"/>
  <c r="A15" i="15"/>
  <c r="B15" i="15"/>
  <c r="C15" i="15"/>
  <c r="A16" i="15"/>
  <c r="B16" i="15"/>
  <c r="C16" i="15"/>
  <c r="A17" i="15"/>
  <c r="B17" i="15"/>
  <c r="C17" i="15"/>
  <c r="A18" i="15"/>
  <c r="B18" i="15"/>
  <c r="C18" i="15"/>
  <c r="A19" i="15"/>
  <c r="B19" i="15"/>
  <c r="C19" i="15"/>
  <c r="A20" i="15"/>
  <c r="B20" i="15"/>
  <c r="C20" i="15"/>
  <c r="A21" i="15"/>
  <c r="B21" i="15"/>
  <c r="C21" i="15"/>
  <c r="A22" i="15"/>
  <c r="B22" i="15"/>
  <c r="C22" i="15"/>
  <c r="A23" i="15"/>
  <c r="B23" i="15"/>
  <c r="C23" i="15"/>
  <c r="A24" i="15"/>
  <c r="B24" i="15"/>
  <c r="C24" i="15"/>
  <c r="A25" i="15"/>
  <c r="B25" i="15"/>
  <c r="C25" i="15"/>
  <c r="A26" i="15"/>
  <c r="B26" i="15"/>
  <c r="C26" i="15"/>
  <c r="A27" i="15"/>
  <c r="B27" i="15"/>
  <c r="C27" i="15"/>
  <c r="A28" i="15"/>
  <c r="B28" i="15"/>
  <c r="C28" i="15"/>
  <c r="A29" i="15"/>
  <c r="B29" i="15"/>
  <c r="C29" i="15"/>
  <c r="A30" i="15"/>
  <c r="B30" i="15"/>
  <c r="C30" i="15"/>
  <c r="A31" i="15"/>
  <c r="B31" i="15"/>
  <c r="C31" i="15"/>
  <c r="A32" i="15"/>
  <c r="B32" i="15"/>
  <c r="C32" i="15"/>
  <c r="A33" i="15"/>
  <c r="B33" i="15"/>
  <c r="C33" i="15"/>
  <c r="A34" i="15"/>
  <c r="B34" i="15"/>
  <c r="C34" i="15"/>
  <c r="A35" i="15"/>
  <c r="B35" i="15"/>
  <c r="C35" i="15"/>
  <c r="A36" i="15"/>
  <c r="B36" i="15"/>
  <c r="C36" i="15"/>
  <c r="B37" i="15"/>
  <c r="C37" i="15"/>
  <c r="A38" i="15"/>
  <c r="B38" i="15"/>
  <c r="C38" i="15"/>
  <c r="A39" i="15"/>
  <c r="B39" i="15"/>
  <c r="C39" i="15"/>
  <c r="A40" i="15"/>
  <c r="B40" i="15"/>
  <c r="C40" i="15"/>
  <c r="A41" i="15"/>
  <c r="B41" i="15"/>
  <c r="C41" i="15"/>
  <c r="A42" i="15"/>
  <c r="B42" i="15"/>
  <c r="C42" i="15"/>
  <c r="B43" i="15"/>
  <c r="C43" i="15"/>
  <c r="A44" i="15"/>
  <c r="B44" i="15"/>
  <c r="C44" i="15"/>
  <c r="A45" i="15"/>
  <c r="B45" i="15"/>
  <c r="C45" i="15"/>
  <c r="A46" i="15"/>
  <c r="B46" i="15"/>
  <c r="C46" i="15"/>
  <c r="A47" i="15"/>
  <c r="B47" i="15"/>
  <c r="C47" i="15"/>
  <c r="B48" i="15"/>
  <c r="C48" i="15"/>
  <c r="A49" i="15"/>
  <c r="B49" i="15"/>
  <c r="C49" i="15"/>
  <c r="A50" i="15"/>
  <c r="B50" i="15"/>
  <c r="C50" i="15"/>
  <c r="A51" i="15"/>
  <c r="B51" i="15"/>
  <c r="C51" i="15"/>
  <c r="A52" i="15"/>
  <c r="B52" i="15"/>
  <c r="C52" i="15"/>
  <c r="A53" i="15"/>
  <c r="B53" i="15"/>
  <c r="C53" i="15"/>
  <c r="A54" i="15"/>
  <c r="B54" i="15"/>
  <c r="C54" i="15"/>
  <c r="A55" i="15"/>
  <c r="B55" i="15"/>
  <c r="C55" i="15"/>
  <c r="A56" i="15"/>
  <c r="B56" i="15"/>
  <c r="C56" i="15"/>
  <c r="B57" i="15"/>
  <c r="C57" i="15"/>
  <c r="A58" i="15"/>
  <c r="B58" i="15"/>
  <c r="C58" i="15"/>
  <c r="A59" i="15"/>
  <c r="B59" i="15"/>
  <c r="C59" i="15"/>
  <c r="A60" i="15"/>
  <c r="B60" i="15"/>
  <c r="C60" i="15"/>
  <c r="A61" i="15"/>
  <c r="B61" i="15"/>
  <c r="C61" i="15"/>
  <c r="A62" i="15"/>
  <c r="B62" i="15"/>
  <c r="C62" i="15"/>
  <c r="A63" i="15"/>
  <c r="B63" i="15"/>
  <c r="C63" i="15"/>
  <c r="A64" i="15"/>
  <c r="B64" i="15"/>
  <c r="C64" i="15"/>
  <c r="A65" i="15"/>
  <c r="B65" i="15"/>
  <c r="C65" i="15"/>
  <c r="A66" i="15"/>
  <c r="B66" i="15"/>
  <c r="C66" i="15"/>
  <c r="A67" i="15"/>
  <c r="B67" i="15"/>
  <c r="C67" i="15"/>
  <c r="A68" i="15"/>
  <c r="B68" i="15"/>
  <c r="C68" i="15"/>
  <c r="A69" i="15"/>
  <c r="B69" i="15"/>
  <c r="C69" i="15"/>
  <c r="A70" i="15"/>
  <c r="B70" i="15"/>
  <c r="C70" i="15"/>
  <c r="A71" i="15"/>
  <c r="B71" i="15"/>
  <c r="C71" i="15"/>
  <c r="A72" i="15"/>
  <c r="B72" i="15"/>
  <c r="C72" i="15"/>
  <c r="B73" i="15"/>
  <c r="C73" i="15"/>
  <c r="A74" i="15"/>
  <c r="B74" i="15"/>
  <c r="C74" i="15"/>
  <c r="A75" i="15"/>
  <c r="B75" i="15"/>
  <c r="C75" i="15"/>
  <c r="A76" i="15"/>
  <c r="B76" i="15"/>
  <c r="C76" i="15"/>
  <c r="A77" i="15"/>
  <c r="B77" i="15"/>
  <c r="C77" i="15"/>
  <c r="A78" i="15"/>
  <c r="B78" i="15"/>
  <c r="C78" i="15"/>
  <c r="A79" i="15"/>
  <c r="B79" i="15"/>
  <c r="C79" i="15"/>
  <c r="A80" i="15"/>
  <c r="B80" i="15"/>
  <c r="C80" i="15"/>
  <c r="A81" i="15"/>
  <c r="B81" i="15"/>
  <c r="C81" i="15"/>
  <c r="A82" i="15"/>
  <c r="B82" i="15"/>
  <c r="C82" i="15"/>
  <c r="A83" i="15"/>
  <c r="B83" i="15"/>
  <c r="C83" i="15"/>
  <c r="A84" i="15"/>
  <c r="B84" i="15"/>
  <c r="C84" i="15"/>
  <c r="A85" i="15"/>
  <c r="B85" i="15"/>
  <c r="C85" i="15"/>
  <c r="A86" i="15"/>
  <c r="B86" i="15"/>
  <c r="C86" i="15"/>
  <c r="A87" i="15"/>
  <c r="B87" i="15"/>
  <c r="C87" i="15"/>
  <c r="A88" i="15"/>
  <c r="B88" i="15"/>
  <c r="C88" i="15"/>
  <c r="B89" i="15"/>
  <c r="C89" i="15"/>
  <c r="A90" i="15"/>
  <c r="B90" i="15"/>
  <c r="C90" i="15"/>
  <c r="A91" i="15"/>
  <c r="B91" i="15"/>
  <c r="C91" i="15"/>
  <c r="A92" i="15"/>
  <c r="B92" i="15"/>
  <c r="C92" i="15"/>
  <c r="A93" i="15"/>
  <c r="B93" i="15"/>
  <c r="C93" i="15"/>
  <c r="C1" i="15"/>
  <c r="B1" i="15"/>
  <c r="B2" i="12"/>
  <c r="C2" i="12"/>
  <c r="A3" i="12"/>
  <c r="B3" i="12"/>
  <c r="C3" i="12"/>
  <c r="A4" i="12"/>
  <c r="B4" i="12"/>
  <c r="C4" i="12"/>
  <c r="A5" i="12"/>
  <c r="B5" i="12"/>
  <c r="C5" i="12"/>
  <c r="A6" i="12"/>
  <c r="B6" i="12"/>
  <c r="C6" i="12"/>
  <c r="A7" i="12"/>
  <c r="B7" i="12"/>
  <c r="C7" i="12"/>
  <c r="A8" i="12"/>
  <c r="B8" i="12"/>
  <c r="C8" i="12"/>
  <c r="A9" i="12"/>
  <c r="B9" i="12"/>
  <c r="C9" i="12"/>
  <c r="A10" i="12"/>
  <c r="B10" i="12"/>
  <c r="C10" i="12"/>
  <c r="A11" i="12"/>
  <c r="B11" i="12"/>
  <c r="C11" i="12"/>
  <c r="A12" i="12"/>
  <c r="B12" i="12"/>
  <c r="C12" i="12"/>
  <c r="A13" i="12"/>
  <c r="B13" i="12"/>
  <c r="C13" i="12"/>
  <c r="A14" i="12"/>
  <c r="B14" i="12"/>
  <c r="C14" i="12"/>
  <c r="A15" i="12"/>
  <c r="B15" i="12"/>
  <c r="C15" i="12"/>
  <c r="A16" i="12"/>
  <c r="B16" i="12"/>
  <c r="C16" i="12"/>
  <c r="A17" i="12"/>
  <c r="B17" i="12"/>
  <c r="C17" i="12"/>
  <c r="A18" i="12"/>
  <c r="B18" i="12"/>
  <c r="C18" i="12"/>
  <c r="A19" i="12"/>
  <c r="B19" i="12"/>
  <c r="C19" i="12"/>
  <c r="A20" i="12"/>
  <c r="B20" i="12"/>
  <c r="C20" i="12"/>
  <c r="A21" i="12"/>
  <c r="B21" i="12"/>
  <c r="C21" i="12"/>
  <c r="A22" i="12"/>
  <c r="B22" i="12"/>
  <c r="C22" i="12"/>
  <c r="A23" i="12"/>
  <c r="B23" i="12"/>
  <c r="C23" i="12"/>
  <c r="A24" i="12"/>
  <c r="B24" i="12"/>
  <c r="C24" i="12"/>
  <c r="A25" i="12"/>
  <c r="B25" i="12"/>
  <c r="C25" i="12"/>
  <c r="A26" i="12"/>
  <c r="B26" i="12"/>
  <c r="C26" i="12"/>
  <c r="A27" i="12"/>
  <c r="B27" i="12"/>
  <c r="C27" i="12"/>
  <c r="A28" i="12"/>
  <c r="B28" i="12"/>
  <c r="C28" i="12"/>
  <c r="A29" i="12"/>
  <c r="B29" i="12"/>
  <c r="C29" i="12"/>
  <c r="A30" i="12"/>
  <c r="B30" i="12"/>
  <c r="C30" i="12"/>
  <c r="A31" i="12"/>
  <c r="B31" i="12"/>
  <c r="C31" i="12"/>
  <c r="A32" i="12"/>
  <c r="B32" i="12"/>
  <c r="C32" i="12"/>
  <c r="A33" i="12"/>
  <c r="B33" i="12"/>
  <c r="C33" i="12"/>
  <c r="A34" i="12"/>
  <c r="B34" i="12"/>
  <c r="C34" i="12"/>
  <c r="A35" i="12"/>
  <c r="B35" i="12"/>
  <c r="C35" i="12"/>
  <c r="A36" i="12"/>
  <c r="B36" i="12"/>
  <c r="C36" i="12"/>
  <c r="A37" i="12"/>
  <c r="C37" i="12"/>
  <c r="A38" i="12"/>
  <c r="B38" i="12"/>
  <c r="C38" i="12"/>
  <c r="A39" i="12"/>
  <c r="B39" i="12"/>
  <c r="C39" i="12"/>
  <c r="A40" i="12"/>
  <c r="B40" i="12"/>
  <c r="C40" i="12"/>
  <c r="A41" i="12"/>
  <c r="B41" i="12"/>
  <c r="C41" i="12"/>
  <c r="A42" i="12"/>
  <c r="B42" i="12"/>
  <c r="C42" i="12"/>
  <c r="B43" i="12"/>
  <c r="C43" i="12"/>
  <c r="A44" i="12"/>
  <c r="B44" i="12"/>
  <c r="C44" i="12"/>
  <c r="A45" i="12"/>
  <c r="B45" i="12"/>
  <c r="C45" i="12"/>
  <c r="A46" i="12"/>
  <c r="B46" i="12"/>
  <c r="C46" i="12"/>
  <c r="A47" i="12"/>
  <c r="B47" i="12"/>
  <c r="C47" i="12"/>
  <c r="B48" i="12"/>
  <c r="C48" i="12"/>
  <c r="A49" i="12"/>
  <c r="B49" i="12"/>
  <c r="C49" i="12"/>
  <c r="A50" i="12"/>
  <c r="B50" i="12"/>
  <c r="C50" i="12"/>
  <c r="A51" i="12"/>
  <c r="B51" i="12"/>
  <c r="C51" i="12"/>
  <c r="A52" i="12"/>
  <c r="B52" i="12"/>
  <c r="C52" i="12"/>
  <c r="A53" i="12"/>
  <c r="B53" i="12"/>
  <c r="C53" i="12"/>
  <c r="A54" i="12"/>
  <c r="B54" i="12"/>
  <c r="C54" i="12"/>
  <c r="A55" i="12"/>
  <c r="B55" i="12"/>
  <c r="C55" i="12"/>
  <c r="A56" i="12"/>
  <c r="B56" i="12"/>
  <c r="C56" i="12"/>
  <c r="B57" i="12"/>
  <c r="C57" i="12"/>
  <c r="A58" i="12"/>
  <c r="B58" i="12"/>
  <c r="C58" i="12"/>
  <c r="A59" i="12"/>
  <c r="B59" i="12"/>
  <c r="C59" i="12"/>
  <c r="A60" i="12"/>
  <c r="B60" i="12"/>
  <c r="C60" i="12"/>
  <c r="A61" i="12"/>
  <c r="B61" i="12"/>
  <c r="C61" i="12"/>
  <c r="A62" i="12"/>
  <c r="B62" i="12"/>
  <c r="C62" i="12"/>
  <c r="A63" i="12"/>
  <c r="B63" i="12"/>
  <c r="C63" i="12"/>
  <c r="A64" i="12"/>
  <c r="B64" i="12"/>
  <c r="C64" i="12"/>
  <c r="A65" i="12"/>
  <c r="B65" i="12"/>
  <c r="C65" i="12"/>
  <c r="A66" i="12"/>
  <c r="B66" i="12"/>
  <c r="C66" i="12"/>
  <c r="A67" i="12"/>
  <c r="B67" i="12"/>
  <c r="C67" i="12"/>
  <c r="A68" i="12"/>
  <c r="B68" i="12"/>
  <c r="C68" i="12"/>
  <c r="A69" i="12"/>
  <c r="B69" i="12"/>
  <c r="C69" i="12"/>
  <c r="A70" i="12"/>
  <c r="B70" i="12"/>
  <c r="C70" i="12"/>
  <c r="A71" i="12"/>
  <c r="B71" i="12"/>
  <c r="C71" i="12"/>
  <c r="A72" i="12"/>
  <c r="B72" i="12"/>
  <c r="C72" i="12"/>
  <c r="B73" i="12"/>
  <c r="C73" i="12"/>
  <c r="A74" i="12"/>
  <c r="B74" i="12"/>
  <c r="C74" i="12"/>
  <c r="A75" i="12"/>
  <c r="B75" i="12"/>
  <c r="C75" i="12"/>
  <c r="A76" i="12"/>
  <c r="B76" i="12"/>
  <c r="C76" i="12"/>
  <c r="A77" i="12"/>
  <c r="B77" i="12"/>
  <c r="C77" i="12"/>
  <c r="A78" i="12"/>
  <c r="B78" i="12"/>
  <c r="C78" i="12"/>
  <c r="A79" i="12"/>
  <c r="B79" i="12"/>
  <c r="C79" i="12"/>
  <c r="A80" i="12"/>
  <c r="B80" i="12"/>
  <c r="C80" i="12"/>
  <c r="A81" i="12"/>
  <c r="B81" i="12"/>
  <c r="C81" i="12"/>
  <c r="A82" i="12"/>
  <c r="B82" i="12"/>
  <c r="C82" i="12"/>
  <c r="A83" i="12"/>
  <c r="B83" i="12"/>
  <c r="C83" i="12"/>
  <c r="A84" i="12"/>
  <c r="B84" i="12"/>
  <c r="C84" i="12"/>
  <c r="A85" i="12"/>
  <c r="B85" i="12"/>
  <c r="C85" i="12"/>
  <c r="A86" i="12"/>
  <c r="B86" i="12"/>
  <c r="C86" i="12"/>
  <c r="A87" i="12"/>
  <c r="B87" i="12"/>
  <c r="C87" i="12"/>
  <c r="A88" i="12"/>
  <c r="B88" i="12"/>
  <c r="C88" i="12"/>
  <c r="B89" i="12"/>
  <c r="C89" i="12"/>
  <c r="A90" i="12"/>
  <c r="B90" i="12"/>
  <c r="C90" i="12"/>
  <c r="A91" i="12"/>
  <c r="B91" i="12"/>
  <c r="C91" i="12"/>
  <c r="A92" i="12"/>
  <c r="B92" i="12"/>
  <c r="C92" i="12"/>
  <c r="A93" i="12"/>
  <c r="B93" i="12"/>
  <c r="C93" i="12"/>
  <c r="C1" i="12"/>
  <c r="B1" i="12"/>
  <c r="A114" i="11"/>
  <c r="B114" i="11"/>
  <c r="C114" i="11"/>
  <c r="A111" i="11"/>
  <c r="B111" i="11"/>
  <c r="C111" i="11"/>
  <c r="A112" i="11"/>
  <c r="B112" i="11"/>
  <c r="C112" i="11"/>
  <c r="A113" i="11"/>
  <c r="B113" i="11"/>
  <c r="C113" i="11"/>
  <c r="A108" i="11"/>
  <c r="B108" i="11"/>
  <c r="C108" i="11"/>
  <c r="A109" i="11"/>
  <c r="B109" i="11"/>
  <c r="C109" i="11"/>
  <c r="A110" i="11"/>
  <c r="B110" i="11"/>
  <c r="C110" i="11"/>
  <c r="A106" i="11"/>
  <c r="B106" i="11"/>
  <c r="C106" i="11"/>
  <c r="A107" i="11"/>
  <c r="B107" i="11"/>
  <c r="C107" i="11"/>
  <c r="A104" i="11"/>
  <c r="B104" i="11"/>
  <c r="C104" i="11"/>
  <c r="A105" i="11"/>
  <c r="B105" i="11"/>
  <c r="C105" i="11"/>
  <c r="B2" i="11"/>
  <c r="C2" i="11"/>
  <c r="A3" i="11"/>
  <c r="B3" i="11"/>
  <c r="C3" i="11"/>
  <c r="A4" i="11"/>
  <c r="B4" i="11"/>
  <c r="C4" i="11"/>
  <c r="A5" i="11"/>
  <c r="B5" i="11"/>
  <c r="C5" i="11"/>
  <c r="A6" i="11"/>
  <c r="B6" i="11"/>
  <c r="C6" i="11"/>
  <c r="A7" i="11"/>
  <c r="B7" i="11"/>
  <c r="C7" i="11"/>
  <c r="A8" i="11"/>
  <c r="B8" i="11"/>
  <c r="C8" i="11"/>
  <c r="A9" i="11"/>
  <c r="B9" i="11"/>
  <c r="C9" i="11"/>
  <c r="A10" i="11"/>
  <c r="B10" i="11"/>
  <c r="C10" i="11"/>
  <c r="A11" i="11"/>
  <c r="B11" i="11"/>
  <c r="C11" i="11"/>
  <c r="A12" i="11"/>
  <c r="B12" i="11"/>
  <c r="C12" i="11"/>
  <c r="A13" i="11"/>
  <c r="B13" i="11"/>
  <c r="C13" i="11"/>
  <c r="A14" i="11"/>
  <c r="B14" i="11"/>
  <c r="C14" i="11"/>
  <c r="A15" i="11"/>
  <c r="B15" i="11"/>
  <c r="C15" i="11"/>
  <c r="A16" i="11"/>
  <c r="B16" i="11"/>
  <c r="C16" i="11"/>
  <c r="A17" i="11"/>
  <c r="B17" i="11"/>
  <c r="C17" i="11"/>
  <c r="A18" i="11"/>
  <c r="B18" i="11"/>
  <c r="C18" i="11"/>
  <c r="A19" i="11"/>
  <c r="B19" i="11"/>
  <c r="C19" i="11"/>
  <c r="A20" i="11"/>
  <c r="B20" i="11"/>
  <c r="C20" i="11"/>
  <c r="A21" i="11"/>
  <c r="B21" i="11"/>
  <c r="C21" i="11"/>
  <c r="A22" i="11"/>
  <c r="B22" i="11"/>
  <c r="C22" i="11"/>
  <c r="A23" i="11"/>
  <c r="B23" i="11"/>
  <c r="C23" i="11"/>
  <c r="A24" i="11"/>
  <c r="B24" i="11"/>
  <c r="C24" i="11"/>
  <c r="A25" i="11"/>
  <c r="B25" i="11"/>
  <c r="C25" i="11"/>
  <c r="A26" i="11"/>
  <c r="B26" i="11"/>
  <c r="C26" i="11"/>
  <c r="A27" i="11"/>
  <c r="B27" i="11"/>
  <c r="C27" i="11"/>
  <c r="A28" i="11"/>
  <c r="B28" i="11"/>
  <c r="C28" i="11"/>
  <c r="A29" i="11"/>
  <c r="B29" i="11"/>
  <c r="C29" i="11"/>
  <c r="A30" i="11"/>
  <c r="B30" i="11"/>
  <c r="C30" i="11"/>
  <c r="A31" i="11"/>
  <c r="B31" i="11"/>
  <c r="C31" i="11"/>
  <c r="A32" i="11"/>
  <c r="B32" i="11"/>
  <c r="C32" i="11"/>
  <c r="A33" i="11"/>
  <c r="B33" i="11"/>
  <c r="C33" i="11"/>
  <c r="A34" i="11"/>
  <c r="B34" i="11"/>
  <c r="C34" i="11"/>
  <c r="A35" i="11"/>
  <c r="B35" i="11"/>
  <c r="C35" i="11"/>
  <c r="A36" i="11"/>
  <c r="B36" i="11"/>
  <c r="C36" i="11"/>
  <c r="B37" i="11"/>
  <c r="C37" i="11"/>
  <c r="A38" i="11"/>
  <c r="B38" i="11"/>
  <c r="C38" i="11"/>
  <c r="A39" i="11"/>
  <c r="B39" i="11"/>
  <c r="C39" i="11"/>
  <c r="A40" i="11"/>
  <c r="B40" i="11"/>
  <c r="C40" i="11"/>
  <c r="A41" i="11"/>
  <c r="B41" i="11"/>
  <c r="C41" i="11"/>
  <c r="A42" i="11"/>
  <c r="B42" i="11"/>
  <c r="C42" i="11"/>
  <c r="B43" i="11"/>
  <c r="C43" i="11"/>
  <c r="A44" i="11"/>
  <c r="B44" i="11"/>
  <c r="C44" i="11"/>
  <c r="A45" i="11"/>
  <c r="B45" i="11"/>
  <c r="C45" i="11"/>
  <c r="A46" i="11"/>
  <c r="B46" i="11"/>
  <c r="C46" i="11"/>
  <c r="A47" i="11"/>
  <c r="B47" i="11"/>
  <c r="C47" i="11"/>
  <c r="B48" i="11"/>
  <c r="C48" i="11"/>
  <c r="A49" i="11"/>
  <c r="B49" i="11"/>
  <c r="C49" i="11"/>
  <c r="A50" i="11"/>
  <c r="B50" i="11"/>
  <c r="C50" i="11"/>
  <c r="A51" i="11"/>
  <c r="B51" i="11"/>
  <c r="C51" i="11"/>
  <c r="A52" i="11"/>
  <c r="B52" i="11"/>
  <c r="C52" i="11"/>
  <c r="A53" i="11"/>
  <c r="B53" i="11"/>
  <c r="C53" i="11"/>
  <c r="A54" i="11"/>
  <c r="B54" i="11"/>
  <c r="C54" i="11"/>
  <c r="A55" i="11"/>
  <c r="B55" i="11"/>
  <c r="C55" i="11"/>
  <c r="A56" i="11"/>
  <c r="B56" i="11"/>
  <c r="C56" i="11"/>
  <c r="B57" i="11"/>
  <c r="C57" i="11"/>
  <c r="A58" i="11"/>
  <c r="B58" i="11"/>
  <c r="C58" i="11"/>
  <c r="A59" i="11"/>
  <c r="B59" i="11"/>
  <c r="C59" i="11"/>
  <c r="A60" i="11"/>
  <c r="B60" i="11"/>
  <c r="C60" i="11"/>
  <c r="A61" i="11"/>
  <c r="B61" i="11"/>
  <c r="C61" i="11"/>
  <c r="A62" i="11"/>
  <c r="B62" i="11"/>
  <c r="C62" i="11"/>
  <c r="A63" i="11"/>
  <c r="B63" i="11"/>
  <c r="C63" i="11"/>
  <c r="A64" i="11"/>
  <c r="B64" i="11"/>
  <c r="C64" i="11"/>
  <c r="A65" i="11"/>
  <c r="B65" i="11"/>
  <c r="C65" i="11"/>
  <c r="A66" i="11"/>
  <c r="B66" i="11"/>
  <c r="C66" i="11"/>
  <c r="A67" i="11"/>
  <c r="B67" i="11"/>
  <c r="C67" i="11"/>
  <c r="A68" i="11"/>
  <c r="B68" i="11"/>
  <c r="C68" i="11"/>
  <c r="A69" i="11"/>
  <c r="B69" i="11"/>
  <c r="C69" i="11"/>
  <c r="A70" i="11"/>
  <c r="B70" i="11"/>
  <c r="C70" i="11"/>
  <c r="A71" i="11"/>
  <c r="B71" i="11"/>
  <c r="C71" i="11"/>
  <c r="A72" i="11"/>
  <c r="B72" i="11"/>
  <c r="C72" i="11"/>
  <c r="B73" i="11"/>
  <c r="C73" i="11"/>
  <c r="A74" i="11"/>
  <c r="B74" i="11"/>
  <c r="C74" i="11"/>
  <c r="A75" i="11"/>
  <c r="B75" i="11"/>
  <c r="C75" i="11"/>
  <c r="A76" i="11"/>
  <c r="B76" i="11"/>
  <c r="C76" i="11"/>
  <c r="A77" i="11"/>
  <c r="B77" i="11"/>
  <c r="C77" i="11"/>
  <c r="A78" i="11"/>
  <c r="B78" i="11"/>
  <c r="C78" i="11"/>
  <c r="A79" i="11"/>
  <c r="B79" i="11"/>
  <c r="C79" i="11"/>
  <c r="A80" i="11"/>
  <c r="B80" i="11"/>
  <c r="C80" i="11"/>
  <c r="A81" i="11"/>
  <c r="B81" i="11"/>
  <c r="C81" i="11"/>
  <c r="A82" i="11"/>
  <c r="B82" i="11"/>
  <c r="C82" i="11"/>
  <c r="A83" i="11"/>
  <c r="B83" i="11"/>
  <c r="C83" i="11"/>
  <c r="A84" i="11"/>
  <c r="B84" i="11"/>
  <c r="C84" i="11"/>
  <c r="A85" i="11"/>
  <c r="B85" i="11"/>
  <c r="C85" i="11"/>
  <c r="A86" i="11"/>
  <c r="B86" i="11"/>
  <c r="C86" i="11"/>
  <c r="A87" i="11"/>
  <c r="B87" i="11"/>
  <c r="C87" i="11"/>
  <c r="A88" i="11"/>
  <c r="B88" i="11"/>
  <c r="C88" i="11"/>
  <c r="B89" i="11"/>
  <c r="C89" i="11"/>
  <c r="A90" i="11"/>
  <c r="B90" i="11"/>
  <c r="C90" i="11"/>
  <c r="A91" i="11"/>
  <c r="B91" i="11"/>
  <c r="C91" i="11"/>
  <c r="A92" i="11"/>
  <c r="B92" i="11"/>
  <c r="C92" i="11"/>
  <c r="A93" i="11"/>
  <c r="B93" i="11"/>
  <c r="C93" i="11"/>
  <c r="B94" i="11"/>
  <c r="C94" i="11"/>
  <c r="A95" i="11"/>
  <c r="B95" i="11"/>
  <c r="C95" i="11"/>
  <c r="A96" i="11"/>
  <c r="B96" i="11"/>
  <c r="C96" i="11"/>
  <c r="A97" i="11"/>
  <c r="B97" i="11"/>
  <c r="C97" i="11"/>
  <c r="A98" i="11"/>
  <c r="B98" i="11"/>
  <c r="C98" i="11"/>
  <c r="A99" i="11"/>
  <c r="B99" i="11"/>
  <c r="C99" i="11"/>
  <c r="A100" i="11"/>
  <c r="B100" i="11"/>
  <c r="C100" i="11"/>
  <c r="A101" i="11"/>
  <c r="B101" i="11"/>
  <c r="C101" i="11"/>
  <c r="A102" i="11"/>
  <c r="B102" i="11"/>
  <c r="C102" i="11"/>
  <c r="A103" i="11"/>
  <c r="B103" i="11"/>
  <c r="C103" i="11"/>
  <c r="C1" i="11"/>
  <c r="B1" i="11"/>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B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8" i="4"/>
  <c r="A39" i="4"/>
  <c r="A40" i="4"/>
  <c r="A41" i="4"/>
  <c r="A42" i="4"/>
  <c r="A44" i="4"/>
  <c r="A45" i="4"/>
  <c r="A46" i="4"/>
  <c r="A47"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C1" i="4"/>
  <c r="B1" i="4"/>
</calcChain>
</file>

<file path=xl/sharedStrings.xml><?xml version="1.0" encoding="utf-8"?>
<sst xmlns="http://schemas.openxmlformats.org/spreadsheetml/2006/main" count="667" uniqueCount="326">
  <si>
    <t>Parametru nosaukums:</t>
  </si>
  <si>
    <t>Pasūtītāja prasības:</t>
  </si>
  <si>
    <t>Piedāvājuma cenā jāiekļauj sekojoši tehniskie parametri</t>
  </si>
  <si>
    <t>Obligātā prasība:
Šīs nodaļas parametriem ar pazīmi (*) jāsakrīt ar piedāvātā transportlīdzekļa izgatavotājrūpnīcas tipa apstiprinājuma sertifikātā (EC CERTIFICATE OF CONFORMITY, turpmāk - COC) norādītajiem</t>
  </si>
  <si>
    <t>Transportlīdzekļa marka, modelis, versija, aprīkojuma līmeņa nosaukums</t>
  </si>
  <si>
    <t xml:space="preserve">Nav noteikts, piedāvājumā ir jāuzrāda </t>
  </si>
  <si>
    <t>Transportlīdzekļa klase</t>
  </si>
  <si>
    <t>Apvidus vai Daudzfunkciju</t>
  </si>
  <si>
    <t>Pikaps</t>
  </si>
  <si>
    <t>Furgons</t>
  </si>
  <si>
    <t>M - Daudzfunkciju</t>
  </si>
  <si>
    <t>Transportlīdzekļa kategorija</t>
  </si>
  <si>
    <t>M1*</t>
  </si>
  <si>
    <t>N1G*</t>
  </si>
  <si>
    <t>N1 vai N1G*</t>
  </si>
  <si>
    <t>Durvju skaits un veids</t>
  </si>
  <si>
    <t>5*
Aizmugurējām sānu durvīm jābūt veramām (nedrīkst būt slīddurvis)</t>
  </si>
  <si>
    <t xml:space="preserve">Ne mazāk kā 4*
</t>
  </si>
  <si>
    <t>5*
Aizmugurē labajā pusē jābūt slīddurvīm, aizmugures durvis divviru, ar atvēršanas leņķi 270° un  fiksāciju atvērtā stāvoklī</t>
  </si>
  <si>
    <t>Sēdvietu skaits (gab.) un izpildījums</t>
  </si>
  <si>
    <t>5* 
Aizmugures sēdekļiem un/vai atzveltnēm jābūt transformējamiem vai nolokāmiem</t>
  </si>
  <si>
    <t>Ne mazāk kā 5*</t>
  </si>
  <si>
    <t>Ne mazāk kā 3*</t>
  </si>
  <si>
    <t>Iekraušanas laukuma garums pie grīdas ne mazāk kā 1 500 mm*</t>
  </si>
  <si>
    <t>Iekraušanas laukuma garums pie grīdas ne mazāk kā 3 200 mm*</t>
  </si>
  <si>
    <t>Iekraušanas laukuma garums pie grīdas ne mazāk kā 600 mm ar paceltiem pēdējās rindas sēdekļiem. Jānorāda publiski pieejama ražotāja interneta resursa adreses saite informācijas pārbaudei</t>
  </si>
  <si>
    <t>Kravas telpas iekšējais platums (mm) grīdas līmenī</t>
  </si>
  <si>
    <t>Ne mazāk kā 1700 mm</t>
  </si>
  <si>
    <t>Kravas telpas iekšējais augstums (mm)</t>
  </si>
  <si>
    <t>Ne mazāk kā 1750 mm</t>
  </si>
  <si>
    <t>Virsbūves garums starp priekšējo un aizmugurējo atdurstieņiem (bamperiem) (mm)</t>
  </si>
  <si>
    <t>Nav noteikts, piedāvājumā ir jāuzrāda*</t>
  </si>
  <si>
    <t>Ne mazāk kā 5 300*</t>
  </si>
  <si>
    <t>Ne mazāk kā 2 500*</t>
  </si>
  <si>
    <t>Ne mazāk kā 3 200*</t>
  </si>
  <si>
    <t>Braukšanas kārtībā esoša transportlīdzekļa masa (kg)</t>
  </si>
  <si>
    <t>Nav noteikts, piedāvājumā ir jāuzrāda dati no COC*</t>
  </si>
  <si>
    <t>Tehniski pieļaujamā maksimālā pilnā masa (kg)</t>
  </si>
  <si>
    <t>Vilktspēja piekabei ar bremzēm (kg)</t>
  </si>
  <si>
    <t>Nav noteikts, piedāvājumā ir jāuzrāda dati no COC (ja ir paredzēts)*</t>
  </si>
  <si>
    <t>ne mazāk kā 3500kg*</t>
  </si>
  <si>
    <t>Degvielas veids</t>
  </si>
  <si>
    <t>Elektrība*</t>
  </si>
  <si>
    <t>Iekšdedzes motora tilpums (kubikcentimetri)</t>
  </si>
  <si>
    <t>Motora(-u) jauda (kW)
(tiek vērtēts, Max. 2 punkti)</t>
  </si>
  <si>
    <t>Pārnesumu kārbas veids</t>
  </si>
  <si>
    <t>Automātiskā</t>
  </si>
  <si>
    <t>Velkošo tiltu skaits, piedziņas veids</t>
  </si>
  <si>
    <t>2* (Pilnpiedziņa)</t>
  </si>
  <si>
    <t>Piedziņas veids</t>
  </si>
  <si>
    <t>Pastāvīgā pilnpiedziņa ar  motora un piedziņas asu mehānisku savienojumu ar zobratu pārvadiem</t>
  </si>
  <si>
    <t>Piedziņas konstrukcija</t>
  </si>
  <si>
    <t>Nav noteikts, jāapraksta pilnpiedziņas konstrukcija un lietošanas ierobežojumi</t>
  </si>
  <si>
    <t>Pilnpiedziņas režīmi</t>
  </si>
  <si>
    <t>Nav noteikts, jāapraksta pilnpiedziņas darbības režīmi, pārslēgšanas un ātrumu diapazonu un lietošanas ierobežojumi</t>
  </si>
  <si>
    <t>Bloķēšanas režīmi</t>
  </si>
  <si>
    <t>Sistēma, kura nodrošina aizmugurējās ass riteņu bloķēšanu, nodrošinot pēc iespējas vienādu rotācijas ātrumu pie krasi atšķirīgiem virsmas saķeres apstākļiem</t>
  </si>
  <si>
    <t>Braukšanas režīmi
(tiek vērtēts, Max. +0,4 punkti)</t>
  </si>
  <si>
    <t>Nav noteikts, piedāvājumā jāuzrāda. 
Tiek piešķirti papildus punkti, ja tiek piedāvāts: 
Ar ekonomiskas braukšanas režīmu (+0,2 punkti);
Ar bremžu reģenerācijas līmeņa regulēšanu (+0,2 punkti).</t>
  </si>
  <si>
    <t xml:space="preserve">Nav noteikts, piedāvājumā jāuzrāda. 
Tiek piešķirti papildus punkti, ja tiek piedāvāts: 
Ar palīgsistēmu braukšanai no kalna (+0,1 punkts);
Ar ekonomiskas braukšanas režīmu (+0,3 punkti).
</t>
  </si>
  <si>
    <t>Ne mazāk kā 195 (ieskaitot), vēlama versija ar lielāko pieejamo klīrensu. Piedāvājumam jāpievieno rūpnīcas informācijas dokumenta kopija EK tipa apstiprinājumam attiecībā uz transportlīdzekļa
masu un gabarītiem, ar uzrādītu klīrensu zem aizmugurējās ass</t>
  </si>
  <si>
    <t>Degvielas patēriņš (l/100 km) 
(tiek vērtēts pilna dzīves cikla izmaksās)</t>
  </si>
  <si>
    <t>Jānorāda COC sertifikātā norādītais mērījums kombinētā ciklā atbilstoši WLTP metodikai*</t>
  </si>
  <si>
    <t xml:space="preserve">Elektroenerģijas patēriņš (kWh/100km)
(tiek vērtēts pilna dzīves cikla izmaksās) </t>
  </si>
  <si>
    <t>Jānorāda COC sertifikātā norādītais patēriņš kombinētā braukšanas ciklā*</t>
  </si>
  <si>
    <t>Augstsprieguma akumulatoru uzlādes ligzdas standarts</t>
  </si>
  <si>
    <t>Nav noteikts, piedāvājumā jāuzrāda</t>
  </si>
  <si>
    <t>Augstsprieguma akumulatoru ietilpība (kWh)</t>
  </si>
  <si>
    <t>Līdzstrāvas (DC) uzlādes jauda</t>
  </si>
  <si>
    <t>Augstsprieguma baterijas dzesēšanas sistēma</t>
  </si>
  <si>
    <r>
      <t xml:space="preserve">Piedāvājuma cenā jāiekļauj sekojošas prasības atbilstoši </t>
    </r>
    <r>
      <rPr>
        <i/>
        <sz val="10"/>
        <color theme="1"/>
        <rFont val="Times New Roman"/>
        <family val="1"/>
        <charset val="186"/>
      </rPr>
      <t>Ministru kabineta noteikumiem Nr. 353, 
Prasības zaļajam publiskajam iepirkumam un to piemērošanas kārtība</t>
    </r>
  </si>
  <si>
    <t>Obligātā prasība:</t>
  </si>
  <si>
    <t>Atbilstība emisiju klasei</t>
  </si>
  <si>
    <t>Ne mazāk kā Euro 6</t>
  </si>
  <si>
    <t>Ne mazāk kā AX</t>
  </si>
  <si>
    <t>Jāpiedāvā versija ar zemāko pieejamo rādījumu. Jānorāda COC sertifikātā norādītais mērījums kombinētā ciklā atbilstoši WLTP metodikai*</t>
  </si>
  <si>
    <t>Atbalsta sistēma transportlīdzekļa energoefektīvai vadīšanai</t>
  </si>
  <si>
    <t>Piedāvātajam transportlīdzeklim  informācija/norādījumi par ekoloģisku braukšanu, kas atbilst transportlīdzeklim. Jāietver informācija par reģeneratīvās bremzēšanas izmantošanu ar mērķi taupīt enerģiju. No elektrotīkla uzlādējamu hibrīdelektrisku transportlīdzekļu un tādu elektrotransportlīdzekļu gadījumā, kas aprīkoti ar attāluma palielinātājiem, jāietver konkrētas norādes par to, kā maksimāli palielināt to kilometru skaitu, kuri nobraukti, izmantojot elektrību.</t>
  </si>
  <si>
    <t>Piedāvātajam transportlīdzeklim  informācija/norādījumi par ekoloģisku braukšanu, kas atbilst transportlīdzeklim.</t>
  </si>
  <si>
    <t xml:space="preserve">Motora apstādināšanas – iedarbināšanas sistēma </t>
  </si>
  <si>
    <t>Piedāvātajam transportlīdzeklim ar iekšdedzes motoru vai hibrīdtransportlīdzeklim  jābūt aprīkotam ar motora apstādināšanas – iedarbināšanas sistēmu</t>
  </si>
  <si>
    <t>Nav noteikts, piedāvājumā ir jāuzrāda</t>
  </si>
  <si>
    <t>Riepu spiediena kontroles sistēma</t>
  </si>
  <si>
    <t>Rūpnīcā uzstādīta riepu spiediena kontroles sistēma</t>
  </si>
  <si>
    <t>Piedāvājuma cenā jāiekļauj sekojoši eksterjera un interjera parametri</t>
  </si>
  <si>
    <t>Otrās pasažieru rindas telpas iekšējā apdare</t>
  </si>
  <si>
    <t>Ar sienu, grīdas un griestu iekšējo dekoratīvo apdari, uz grīdas jābūt gumijas vannītēm ar malu augstumu vismaz 20 mm</t>
  </si>
  <si>
    <t>Bagāžas/kravas nodalījuma izpildījums un apdare</t>
  </si>
  <si>
    <t>Ar sānu stiklojumu, ar sienu, grīdas, griestu un durvju iekšējo dekoratīvo apdari, uz grīdas jābūt mazgājamam, neslīdošam grīdas ieliktnim, kravas telpas logu apakšējā līmenī jābūt necaurredzamam kravas nodalījuma pārsegam</t>
  </si>
  <si>
    <t>Kravas nodalījums bez iekšējas apdares ar starpsienu</t>
  </si>
  <si>
    <t>Transportlīdzekļa ārējais krāsojums</t>
  </si>
  <si>
    <t>Vēlams balts (rūpnīcas oriģinālais krāsojums), ja nav pieejams, tad jānorāda piedāvājuma cenā iekļautie (rūpnīcas oriģinālie)  pieejamie krāsojumi</t>
  </si>
  <si>
    <t>Visu sēdekļu apdare</t>
  </si>
  <si>
    <t>Tumšā tonī</t>
  </si>
  <si>
    <t>Piedāvājuma cenā jāiekļauj sekojošs drošības aprīkojums</t>
  </si>
  <si>
    <t>Priekšējie gaismas lukturi
(tiek vērtēts, Max. +0,5 punkti)</t>
  </si>
  <si>
    <t xml:space="preserve">Nav noteikts. Tiek piešķirti papildus punkti, ja tiek piedāvāts:
Ar miglas lukturiem (+0,1 punkts); 
Ar LED lukturiem (+0,2 punkti); 
Ar automātisku tuvo gaismu ieslēgšanu (+0,1 punkts); 
Ar automātisku tuvo/tālo gaismu pārslēgšanu (+0,1 punkts). 
</t>
  </si>
  <si>
    <t>Ātruma uzturēšanas sistēma
(tiek vērtēts, Max. +0,5 punkti)</t>
  </si>
  <si>
    <t>Vismaz pastāvīga ātruma uzturēšanas sistēma. Tiek piešķirti papildus punkti, ja tiek piedāvāts: 
Ar adaptīvu pastāvīga ātruma uzturēšanas sistēmu ar distances regulēšanu līdz priekšā braucošam transportlīdzeklim (+0,5 punkti).</t>
  </si>
  <si>
    <t xml:space="preserve">Ārkārtas bremzēšanas sistēma
(tiek vērtēts, Max. +0,5 punkti)
</t>
  </si>
  <si>
    <t>Nav noteikts. Tiek piešķirti papildus punkti, ja tiek piedāvāts:
Pasīvā sistēma ar brīdinājumu vadītājam par šķēršļa tuvošanos (+0,2 punkti); 
vai
Aktīvā sistēma ar automātisku bremzēšanu (+0,5 punkti)</t>
  </si>
  <si>
    <t>Sistēma transportlīdzekļa noturēšanai braukšanas joslā
(tiek vērtēts, Max. +0,5 punkti)</t>
  </si>
  <si>
    <t>Gaisa drošības spilveni</t>
  </si>
  <si>
    <t>Vismaz priekšējie un sānu drošības spilveni</t>
  </si>
  <si>
    <t>Vismaz priekšējie drošības spilveni</t>
  </si>
  <si>
    <t>Sēdekļu galvas balsti</t>
  </si>
  <si>
    <t>Galvas balsti vadītājam un visiem pasažieriem</t>
  </si>
  <si>
    <t>Pretaizdzīšanas sistēma</t>
  </si>
  <si>
    <t>Pretaizdzīšanas sistēma ar skaņas un gaismas signalizāciju ar tālvadību integrēta aizdedzes atslēgu korpusā un motora bloķēšanas imobilaizers</t>
  </si>
  <si>
    <t>Drošības testu rezultāti (%), atbilstoši EURO NCAP metodoloģijai un transportlīdzekļa segmentam
(tiek vērtēts, Max. 4 punkti)</t>
  </si>
  <si>
    <t>Jāuzrāda testu rezultāti: 
Pieaugušo pasažieru aizsardzības vērtējums (%) (max. 1 punkts);
Bērnu pasažieru aizsardzības vērtējums (%) (max. 1 punkts);
Gājēju aizsardzības vērtējums (%) (max. 1 punkts);
Drošības palīgsistēmu vērtējums (%) (max. 1 punkts)</t>
  </si>
  <si>
    <t>Jāuzrāda testu rezultāti (parametriem, kas ir testēti): 
Pieaugušo pasažieru aizsardzības vērtējums (%) (max. 1 punkts);
Bērnu pasažieru aizsardzības vērtējums (%) (max. 1 punkts);
Gājēju aizsardzības vērtējums (%) (max. 1 punkts);
Drošības palīgsistēmu vērtējums (%) (max. 1 punkts)</t>
  </si>
  <si>
    <t>Jāuzrāda kopējais drošības palīgsistēmu vērtējums (%) (max. 4 punkti)</t>
  </si>
  <si>
    <t>Piedāvājuma cenā jāiekļauj sekojošs komforta aprīkojums</t>
  </si>
  <si>
    <t>Dienas braukšanas gaismas</t>
  </si>
  <si>
    <t>Transportlīdzekļa ražotāja rūpnīcas automātiski dienas gaitas lukturi</t>
  </si>
  <si>
    <t>Centrālā atslēga</t>
  </si>
  <si>
    <t>2 (divas) identiskas aizdedzes atslēgas ar centrālās atslēgas tālvadību integrētu aizdedzes atslēgu korpusā</t>
  </si>
  <si>
    <t>Klimata kontroles sistēma
(tiek vērtēts, Max. +0,3 punkti)</t>
  </si>
  <si>
    <t>Vismaz gaisa kondicionieris. Tiek piešķirti papildus punkti, ja tiek piedāvāts: 
Automātiskā klimata kontroles sistēma (+0,3 punkti)</t>
  </si>
  <si>
    <t>Vismaz transportlīdzekļa ražotāja rūpnīcā uzstādīta palīgsistēma aizmugurē vai atpakaļskata kamera. Tiek piešķirti papildus punkti, ja tiek piedāvāts: 
Ar ražotāja rūpnīcā uzstādīta palīgsistēma priekšā (+0,2 punkti);
Ar palīgsistēmu aizmugurē atpakaļskata kameru (+0,2 punkti).</t>
  </si>
  <si>
    <t>Nav noteikts. Tiek piešķirti papildus punkti, ja tiek piedāvāts:
Transportlīdzekļa ražotāja rūpnīcā uzstādīta palīgsistēma aizmugurē (+0,2 punkti),  priekšā (+0,2 punkti);
Ar atpakaļskata kameru (+0,2 punkti);
Ar automātisku novietošanas palīgsistēmu, vismaz paralēli vai perpendikulāri (+0,2 punkti)</t>
  </si>
  <si>
    <t>Stūres regulēšanas iespējas</t>
  </si>
  <si>
    <t>Stūres regulēšana augstumā un attālumā</t>
  </si>
  <si>
    <t>Vismaz stūres regulēšana augstumā</t>
  </si>
  <si>
    <t>Priekšējo lukturu stara augstuma regulēšana</t>
  </si>
  <si>
    <t>Vismaz manuāla no salona</t>
  </si>
  <si>
    <t>Mērinstrumentu paneļa apgaismojuma spilgtuma regulēšana</t>
  </si>
  <si>
    <t>Jābūt</t>
  </si>
  <si>
    <t>Nav noteikts, jānorāda</t>
  </si>
  <si>
    <t>Multimediju sistēma</t>
  </si>
  <si>
    <t>Transportlīdzekļa ražotāja rūpnīcā uzstādīta multimediju sistēma ar radio antenu un skaļruņiem, savienojama ar Apple CarPlay un Android Auto</t>
  </si>
  <si>
    <t>Transportlīdzekļa ražotāja rūpnīcā uzstādīta audio sistēma ar radio antenu un skaļruņiem</t>
  </si>
  <si>
    <t>Transportlīdzekļa ražotāja rūpnīcā uzstādīta multimediju sistēma ar radio antenu un skaļruņiem, savienojama ar Apple CarPlay vai Android Auto</t>
  </si>
  <si>
    <t>Tālruņa brīvroku sistēma</t>
  </si>
  <si>
    <t>Transportlīdzekļa ražotāja rūpnīcas sistēma ar bezkontakta (Bluetooth) savienojumu</t>
  </si>
  <si>
    <t>Sēdekļu regulēšana
(tiek vērtēts, Max. +0,4 punkti)</t>
  </si>
  <si>
    <t>Vismaz vadītāja sēdekļa regulēšana arī augstumā. Tiek piešķirti papildus punkti, ja tiek piedāvāts: 
Abu priekšējo sēdekļu regulēšana arī augstumā (+0,2 punkti); un
Vadītāja sēdekļa elektriska regulēšana visos virzienos (+0,2 punkti)</t>
  </si>
  <si>
    <t>Ārējie atpakaļskata spoguļi
(tiek vērtēts, Max. +0,3 punkti)</t>
  </si>
  <si>
    <t>Vismaz elektriski regulējami un apsildāmi. Tiek piešķirti papildus punkti, ja tiek piedāvāts:
 Elektriski nolokāmi (+0,1 punkts);  
Ar automātisku aptumšošanu (+0,2 punkti)</t>
  </si>
  <si>
    <t>Nav noteikts. Tiek piešķirti papildus punkti, ja tiek piedāvāts: 
Ar automātisku aptumšošanu (+0,2 punkti)</t>
  </si>
  <si>
    <t>N/A</t>
  </si>
  <si>
    <t>Logu tīrītāji
(tiek vērtēts, Max. +0,2 punkti)</t>
  </si>
  <si>
    <t>Nav noteikts. Tiek piešķirti papildus punkti, ja tiek piedāvāts: 
Ar lietus sensoru (+0,2 punkti)</t>
  </si>
  <si>
    <t>Sānu durvju stiklu pacēlāji
(tiek vērtēts, Max. +0,2 punkti)</t>
  </si>
  <si>
    <t>Vismaz elektriski vadāmi visām 4 durvīm (rūpnīcā uzstādīti). Tiek piešķirti papildus punkti, ja tiek piedāvāts: 
Ar automātisku funkciju vadītāja logam (+0,1 punkts); vai
Ar automātisku funkciju vadītāja un pasažieru logam(-iem) (+0,2 punkti);</t>
  </si>
  <si>
    <t>Vismaz elektriski vadāmi priekšējām durvīm (rūpnīcā uzstādīti). Tiek piešķirti papildus punkti, ja tiek piedāvāts: 
Ar automātisku funkciju vadītāja logam (+0,1 punkts); vai
Ar automātisku funkciju vadītāja un pasažieru logam(-iem) (+0,2 punkti);</t>
  </si>
  <si>
    <t>Vismaz abu priekšējo sēdekļu apsilde. Tiek piešķirti papildus punkti, ja tiek piedāvāts: 
Ar aizmugures sēdekļu apsildi (+0,2 punkti).</t>
  </si>
  <si>
    <t xml:space="preserve">Abu priekšējo sēdekļu apsilde, izgatavotājrūpnīcas uzstādītai  </t>
  </si>
  <si>
    <t>Vismaz vadīāja sēdekļa apsilde , izgatavotājrūpnīcā uzstādītai</t>
  </si>
  <si>
    <t>Piedāvājuma cenā jāiekļauj sekojošs papildaprīkojums</t>
  </si>
  <si>
    <t>Gaitas akumulatora uzlādes kabeļi</t>
  </si>
  <si>
    <t>Kabelis ar uzlādes bloku uzlādei no sadzīves tipa 220V rozetes un kabelis uzlādei no Type2 ar 3-fāzu pieslēgumu</t>
  </si>
  <si>
    <t>Motora telpas apakšējās daļas aizsardzība</t>
  </si>
  <si>
    <t>Motora telpas visas apakšējās daļas un kartera metālisks aizsargs pret mehāniskiem bojājumiem (akmeņiem u.tml.)</t>
  </si>
  <si>
    <t>Sakabes ierīce</t>
  </si>
  <si>
    <t>Riteņu diski</t>
  </si>
  <si>
    <t>Transportlīdzekļa ražotāja rūpnīcā izgatavoti, no vieglmetāla sakausējuma materiāla</t>
  </si>
  <si>
    <t>Transportlīdzekļa ražotāja rūpnīcā izgatavoti, no vieglmetāla sakausējuma materiāla vai tērauda</t>
  </si>
  <si>
    <t>Riteņu dubļu sargi</t>
  </si>
  <si>
    <t>Uz priekšējo un aizmugurējo riteņu arkām</t>
  </si>
  <si>
    <t xml:space="preserve">Vismaz riepu remonta komplekts (kompresors un hermetizējošās putas). Tiek piešķirti papildus punkti, ja tiek piedāvāts: 
Šaurais rezerves ritenis, nostiprināts zem bagāžas nodalījuma grīdas (+0,2 punkti); vai
Rezerves ritenis ar līdzvērtīgu disku un riepu, nostiprināts zem bagāžas nodalījuma grīdas (+0,4 punkti). Rezerves ritenis jāpiedāvā ar nomaiņas komplektu (domkrats, riteņu atslēga)
</t>
  </si>
  <si>
    <t>Piedāvājuma cenā jābūt iekļautam rezerves ritenim ar līdzvērtīgu disku un riepu. Rezerves ritenis jāpiedāvā ar nomaiņas komplektu (domkrats, riteņu atslēga).</t>
  </si>
  <si>
    <t>Tiek piešķirti papildus punkti, ja tiek piedāvāts: 
Ar kravas nostiprināšanas cilpām kravas telpā (+0,4 punkti).</t>
  </si>
  <si>
    <t>Grīdas apdare vadītāja un visu pasažieru telpā</t>
  </si>
  <si>
    <t>Gumijas vannītes ar malu augstumu vismaz 20 mm. Ja transportlīdzeklim ir paredzēti oriģinālie stiprinājumi grīdas paklāju nostiprināšanai, gumijas vannītēm ir jābūt nostiprinātām</t>
  </si>
  <si>
    <t>Riepas
Piedāvājumā jānorāda riepu marka, modelis un parametri atbilstoši Eiropas Parlamenta un Padomes regulai (ES) 2020/740.</t>
  </si>
  <si>
    <t>Riepu montāžas izmaksas</t>
  </si>
  <si>
    <t>Piedāvājuma cenā jābūt iekļautām pakalpojuma izmaksām par vienu riepu komplekta montāžu</t>
  </si>
  <si>
    <t>Ugunsdzēsības aparāts, brīdinājuma trijstūris, pirmās palīdzības piederumu komplekts</t>
  </si>
  <si>
    <t>Atbilstoši MK noteikumu Nr.295 "Noteikumi par transportlīdzekļu valsts tehnisko apskati un tehnisko kontroli uz ceļiem" 1. pielikuma 7.2., 7.4., 7.5.punktiem</t>
  </si>
  <si>
    <t>Gaismu atstarojošā veste</t>
  </si>
  <si>
    <t>Piedāvājuma cenā jābūt iekļautai gaismu atstarojošai vestei</t>
  </si>
  <si>
    <t>Uzņēmuma logo uzlīmēšanas izmaksas</t>
  </si>
  <si>
    <t>Piedāvājuma cenā jābūt iekļautām pakalpojuma izmaksām 3 (triju) uzlīmju ar max. izmēru 200x500 mm uzlīmēšanai</t>
  </si>
  <si>
    <t>Pirmreizējās reģistrācijas izmaksas</t>
  </si>
  <si>
    <t>Piedāvājuma cenā jābūt iekļautām izmaksām, kas saistītas ar pirmreizējo reģistrāciju VAS "Ceļu satiksmes drošības direkcija"</t>
  </si>
  <si>
    <t>Degviela tvertnē (vai gaitas akumulatora uzlādes līmenis)</t>
  </si>
  <si>
    <t>Degvielai jābūt iepildītai tik daudz, lai nedeg degvielas līmeņa kontroles lampa Sabiedrisko pakalpojumu sniedzēja piegādes adresē</t>
  </si>
  <si>
    <t>Piedāvājuma cenā jāiekļauj sekojoši Garantijas nosacījumi</t>
  </si>
  <si>
    <t>Garantijas nosacījumi augstsprieguma baterijai</t>
  </si>
  <si>
    <t>Ne mazāk kā 8 gadi vai līdz 160 000 km nobraukumam. Jānorāda baterijas degradācijas ietekmē rūpnīcas garantētā minimālā ietilpība % garantijas termiņa beigās</t>
  </si>
  <si>
    <t>Garantijas termiņš virsbūves caurrūsēšanai</t>
  </si>
  <si>
    <t>Nav noteikts, piedāvājumā ir jānorāda gadi</t>
  </si>
  <si>
    <t xml:space="preserve">Piedāvājumam jāpievieno Transportlīdzekļu ražotāja vai tā reģionālā pārstāvja (importiera) apstiprinājums par pilnvarotiem garantijas servisa pakalpojumu sniedzējiem un to atrašanās vietām, kuri nodrošina rūpnīcas garantijas remontus un nosacījums. </t>
  </si>
  <si>
    <r>
      <rPr>
        <b/>
        <sz val="10"/>
        <color theme="1"/>
        <rFont val="Times New Roman"/>
        <family val="1"/>
        <charset val="186"/>
      </rPr>
      <t>Papildaprīkojuma prasības</t>
    </r>
    <r>
      <rPr>
        <sz val="10"/>
        <color theme="1"/>
        <rFont val="Times New Roman"/>
        <family val="1"/>
        <charset val="186"/>
      </rPr>
      <t>, kuras ir jāpiedāvā, bet NAV jāiekļauj transportlīdzekļa piedāvājuma cenā</t>
    </r>
  </si>
  <si>
    <t>Kravas kastes plastikāta virsbūve</t>
  </si>
  <si>
    <t>Piedāvājuma cenā jābūt iekļautai ūdens necaurlaidīgai plastikāta virsbūvei kravas kastei bez stiklojuma, ar atveramām sānu un aizmugures vērtnēm un hermētisku slēdzeņu aizdari</t>
  </si>
  <si>
    <t>Apdare kravas telpai</t>
  </si>
  <si>
    <t>Piedāvājuma cenā jābūt iekļautam plastikāta ieliktnim vai uzklātam aizsargpārklājumam visā kravas telpā aizsardzībai pret mehāniskiem bojājumiem</t>
  </si>
  <si>
    <t>Jumta šķērsstieņi</t>
  </si>
  <si>
    <t>3 (trīs) jumta šķērsstieņiem vienādā augstumā, kuri nostiprināti uz kabīnes jumta un uz kravas kastes plastikāta virsbūves jumta</t>
  </si>
  <si>
    <t>Plauktu izvietojums</t>
  </si>
  <si>
    <t>Kravas nodalījumā gar sānu sienām ar piekļuvi no ārpuses</t>
  </si>
  <si>
    <t>Piekļuve plauktu sistēmai</t>
  </si>
  <si>
    <t>No labās un kreisās (sānu) vērtnēm un no aizmugures durvīm</t>
  </si>
  <si>
    <t>Plauktu veids</t>
  </si>
  <si>
    <t>Stacionāra, stiprināta ar bultskrūvēm pie virsbūves, plauktu pamatne ar izņemamām plastmasas kārbām (kārbām jābūt izņemamām caur sānu vērtnēm)</t>
  </si>
  <si>
    <t>Min. 600 mm</t>
  </si>
  <si>
    <t>Min. 370 mm</t>
  </si>
  <si>
    <t>3 rindas</t>
  </si>
  <si>
    <t>6 gab.</t>
  </si>
  <si>
    <t>4 gab.</t>
  </si>
  <si>
    <t>Nav noteikts, proporcionāli brīvajai vietai</t>
  </si>
  <si>
    <t>Min. 200 mm</t>
  </si>
  <si>
    <t>Min. 880 mm</t>
  </si>
  <si>
    <t>100 mm zem sānu vērtņu apakšējās malas</t>
  </si>
  <si>
    <t>Vertikālās plauktu rāmju malas</t>
  </si>
  <si>
    <t>Cirsti vilktais siets ar iespēju nostiprināt āķus priekšmetu fiksācijai, rombveida acs malas izmērs 35x97 mm (+/- 5 mm)</t>
  </si>
  <si>
    <t>Nav noteikts, atkarīgs no  plastikāta būdas konstrukcijas</t>
  </si>
  <si>
    <t>Min. 320 mm</t>
  </si>
  <si>
    <t>Pretendenta piedāvājums</t>
  </si>
  <si>
    <t>Parametra nosaukums</t>
  </si>
  <si>
    <t>Nr.p.k.</t>
  </si>
  <si>
    <t>Piedāvājuma cenā iekļautie sekojošie tehniskie parametri</t>
  </si>
  <si>
    <t>Piedāvājuma cenā iekļautās sekojošā prasības atbilstoši Ministru kabineta noteikumiem Nr. 353, 
Prasības zaļajam publiskajam iepirkumam</t>
  </si>
  <si>
    <t>Piedāvājuma cenā iekļautie sekojoši eksterjera un interjera parametri</t>
  </si>
  <si>
    <t>Piedāvājuma cenā iekļauts sekojošs drošības aprīkojums</t>
  </si>
  <si>
    <t>Piedāvājuma cenā iekļauts sekojošs komforta aprīkojums</t>
  </si>
  <si>
    <t>Piedāvājuma cenā iekļauts sekojošs papildaprīkojums</t>
  </si>
  <si>
    <t>Piedāvājuma cenā iekļauti sekojoši Garantijas nosacījumi</t>
  </si>
  <si>
    <t>Papildaprīkojuma prasības, kuras ir piedāvājumā, bet NAV iekļautas transportlīdzekļa piedāvājuma cenā</t>
  </si>
  <si>
    <t>Ar siltumsūkni, kas nodrošina salona apsildi</t>
  </si>
  <si>
    <t>Motora telpas visas apakšējās daļas un kartera metālisks vai kompozītmateriālu aizsargs pret mehāniskiem bojājumiem (akmeņiem u.tml.)</t>
  </si>
  <si>
    <t>Dīzeļdegviela, Benzīns vai Hibrīdelektrisks (pašuzlādes)*, piedāvājumā ir jāiekļauj vismaz viens variants vai vairāki alternatīvi varianti</t>
  </si>
  <si>
    <t>Dīzeļdegviela vai Hibrīdelektrisks (pašuzlādes)*, piedāvājumā ir jāiekļauj vismaz viens variants vai vairāki alternatīvi varianti</t>
  </si>
  <si>
    <t>Piedāvājuma cenā jābūt iekļautai sakabes ierīcei (kontaktligzda ar 7 spraudņiem).</t>
  </si>
  <si>
    <t>Elektriskās vinčas ražotāja un modeļa, nosaukums</t>
  </si>
  <si>
    <t>Elektriskās vinčas jauda</t>
  </si>
  <si>
    <t>Elektriskās vinčas troses izpildījums</t>
  </si>
  <si>
    <t xml:space="preserve">Elektriskās vinčas reduktora izpildījums </t>
  </si>
  <si>
    <t>Elektriskās vinčas brīvrumbas sajūga (clutch) slēdzis</t>
  </si>
  <si>
    <t>Elektriskās vinčas vilkšanas spēks uz pirmā vijuma slāņa</t>
  </si>
  <si>
    <t>Elektriskās vinčas virzes ātrums uz pirmā vijuma slāņa</t>
  </si>
  <si>
    <t>Vadības pultis</t>
  </si>
  <si>
    <t>Bezvadu vadības pults</t>
  </si>
  <si>
    <t>Vadības pults ar vadu</t>
  </si>
  <si>
    <t>Vadības pults ar vadu kontakta novietojums</t>
  </si>
  <si>
    <t>Vadības pults apturēšanas funkcija</t>
  </si>
  <si>
    <t>Elektriskās vinčas vadības releja novietojums transportlīdzeklī</t>
  </si>
  <si>
    <t>Jaudas vadi</t>
  </si>
  <si>
    <t>Elektriskās vinčas uzstādīšana uz automašīnas</t>
  </si>
  <si>
    <t>Elektriskās vinčas nesošā konstrukcija</t>
  </si>
  <si>
    <t>Garantijas nosacījumi</t>
  </si>
  <si>
    <t>Garantijas un pēc garantijas periodā  rezerves daļu nodrošinājums</t>
  </si>
  <si>
    <t>Ne mazāk kā 9500 lbs (4.3 tonnas)</t>
  </si>
  <si>
    <t>Ar tērauda trosi vai sintētisko vilkšanas trosi</t>
  </si>
  <si>
    <t>Tērauda izpildījums</t>
  </si>
  <si>
    <t>Ne mazāks kā 4000kg</t>
  </si>
  <si>
    <t>Ne mazāks kā 6 m/min</t>
  </si>
  <si>
    <t>Bezvadu tālvadības pults un pults ar vadu</t>
  </si>
  <si>
    <t>Darbības rādiuss ne mazāks 20 metri</t>
  </si>
  <si>
    <t>Vada garums ne īsāks par 3 metriem</t>
  </si>
  <si>
    <t>Transportlīdzekļa salonā, viegli pieejamā vietā</t>
  </si>
  <si>
    <t>Vinčas tīšanas pogas reakcijas laiks ar momentānu (bez aiztures) reakciju vinčas apstādināšanai</t>
  </si>
  <si>
    <t>Jāatrodas sausā vietā motortelpā, viegli pieejamā vietā un stingri nostiprinātam.</t>
  </si>
  <si>
    <t xml:space="preserve">Elektriskai vinčai, uzstādīšanai un izmantotajiem materiāliem jānodrošina ne mazāk kā divu gadu garantija </t>
  </si>
  <si>
    <t>Jānodrošina rezerves detaļu piegādi 1 nedēļas laikā pēc pasūtījuma veikšanas</t>
  </si>
  <si>
    <t>Attēls Nr. 1 – plauktu sistēmas skats no aizmugures durvīm</t>
  </si>
  <si>
    <t>Attēls Nr. 2 – plauktu sistēmas skats no labās puses sānu vērtnes</t>
  </si>
  <si>
    <t>Attēls Nr. 3 – plauktu sistēmas stiprinājuma mezgli pie grīdas (1), pie sienas (2), pēc iespējas jāizmanto rūpnīcas kravas āķu stiprinājumu vietas</t>
  </si>
  <si>
    <t>Jaudas vadiem no motora uz releju kā arī akumulatoru jābūt izolētiem gofrās un ar gumijas uzmavām uz spailēm</t>
  </si>
  <si>
    <t>Attēls Nr. 4</t>
  </si>
  <si>
    <t>Attēls Nr. 5</t>
  </si>
  <si>
    <t>Attēls Nr. 6</t>
  </si>
  <si>
    <t>Attēls Nr. 7</t>
  </si>
  <si>
    <t>Attālums starp plauktu konstrukcijas vertikālajiem statņiem (Attēlā Nr.1 "A") grīdas līmenī</t>
  </si>
  <si>
    <t>Attālums starp plauktu konstrukcijas vertikālajiem statņiem (Attēlā Nr.1 "A2") griestu līmenī</t>
  </si>
  <si>
    <t>Plauktu rindu skaits pa vertikāli (Attēlos Nr.1 un Nr.2 "B", "C", "D")</t>
  </si>
  <si>
    <t>Kārbu skaits pa horizontāli (Attēlā Nr.2 "B")</t>
  </si>
  <si>
    <t>Kārbu skaits pa horizontāli (Attēlā Nr.2 "C")</t>
  </si>
  <si>
    <t>Kārbu skaits pa horizontāli (2. attēlā "D")</t>
  </si>
  <si>
    <t>Augšējās rindas (Attēlos Nr.1 un Nr.2 "B") plauktu augstums</t>
  </si>
  <si>
    <t>Vidējās rindas (Attēlos Nr.1 un Nr.2 "C") plauktu augstums</t>
  </si>
  <si>
    <t>Apakšējās rindas (Attēlos Nr.1 un Nr.2 "D") plauktu augstums</t>
  </si>
  <si>
    <t>Plauktu rāmja augstums (Attēlā Nr.1 "E")</t>
  </si>
  <si>
    <t>Apakšējās rindas (Attēlā Nr.1 "D") plauktu vertikālais novietojums (Attēlā Nr.1 "F")</t>
  </si>
  <si>
    <t>Brīvā vieta no aizmugures durvīm līdz vertikālajai plauktu malai (Attēlā Nr.2 "G")</t>
  </si>
  <si>
    <t>Plaukts bez kārbām (Attēls Nr.1 "H")</t>
  </si>
  <si>
    <t>Vinčai jābūt uzstādītai uz automašīnas atbilstoši "Noteikumu par transportlīdzekļu valsts tehnisko apskati un tehnisko kontroli uz ceļa" 6.1.4. punktam</t>
  </si>
  <si>
    <t>Sajūga (clutch) slēdzis jāiebūvē brīvi pieejamam no automašīnas priekšas (Attēls Nr. 4)</t>
  </si>
  <si>
    <t xml:space="preserve">Elektriskās vinčas nesošajai konstrukcijai (Attēls Nr.5) jābūt vismaz no 5 mm bieza tērauda, ar stiprības ribām (Attēls Nr.6) un pieskrūvētai pie automašīnas rāmja ar vismaz 4 (četrām) 12 mm diametra augstas izturības skrūvēm (Attēls Nr.7). </t>
  </si>
  <si>
    <t>Jāpiedāvā versija ar lielāko pieejamo klīrensu. Piedāvājumam jāpievieno rūpnīcas informācijas dokumenta kopija EK tipa apstiprinājumam attiecībā uz transportlīdzekļa
masu un gabarītiem, ar uzrādītu klīrensu zem aizmugurējās ass</t>
  </si>
  <si>
    <t>Vismaz ražotāja rūpnīcā uzstādīta atpakaļskata kamera aizmugurē. Tiek piešķirti papildus punkti, ja tiek piedāvāts:
Transportlīdzekļa ražotāja rūpnīcā uzstādīta palīgsistēma aizmugurē (+0,3 punkti),  priekšā (+0,3 punkti);
Ar automātisku novietošanas palīgsistēmu, vismaz paralēli vai perpendikulāri (+0,2 punkti)</t>
  </si>
  <si>
    <t>5*
Aizmugurējām sānu durvīm jābūt elektriski bīdāmām sliddurvīm abās pusēs ar stiklojumu, aizmugures durvis ar stiklu, stiklu apsildi un stiklu tīrītāju</t>
  </si>
  <si>
    <t>6* Sēdvietu skaits 5+1*. Vadītāja telpā - divi vienvietīgi sēdekļi. Pasažieru salonā 2. un 3. rindas sēdvietu sēdekļiem jābūt uz slīdņiem ar garenvirzienā regulējamu attālumu, konstruktīvi viegli izņemamiem un nolokāmiem.
2. sēdvietu rindā divi individuāli sēdekļi ar elkoņbalstiem, ar iespēju sēdekļus apgriezt pa 180 grādiem.
3. sēdvietu rindā divi individuāli sēdekļi ar elkoņbalstiem un ar nolokāmām atzveltnēm.</t>
  </si>
  <si>
    <r>
      <t>Nav noteikts, piedāvājumā jāuzrāda. 
Tiek piešķirti papildus punkti, ja tiek piedāvāts: 
Ar ekonomiskas braukšanas režīmu (+0,2 punkti).</t>
    </r>
    <r>
      <rPr>
        <i/>
        <sz val="10"/>
        <rFont val="Times New Roman"/>
        <family val="1"/>
        <charset val="186"/>
      </rPr>
      <t>;</t>
    </r>
    <r>
      <rPr>
        <i/>
        <sz val="10"/>
        <color rgb="FFFF0000"/>
        <rFont val="Times New Roman"/>
        <family val="1"/>
        <charset val="186"/>
      </rPr>
      <t xml:space="preserve">
</t>
    </r>
    <r>
      <rPr>
        <i/>
        <sz val="10"/>
        <rFont val="Times New Roman"/>
        <family val="1"/>
        <charset val="186"/>
      </rPr>
      <t>Ar apstākļiem (piemēram, smilts, sniegs, dubļi u.tml.) pielāgotiem braukšanas režīmiem (+0,2 punkts).</t>
    </r>
  </si>
  <si>
    <t>Nav noteikts. Tiek piešķirti papildus punkti, ja tiek piedāvāts:
Pasīvā sistēma ar vadītāja brīdinājumu par joslas līnijas šķērsošanu (+0,2 punkti); vai
Aktīvā sistēma ar automātisku piestūrēšanu (+0,3 punkti); vai
Aktīvā sistēma ar automātisku sastrēgumu režīmu, ietverot automātisku piestūrēšanu, automātisku apstāšanos un kustības uzsākšanu (+0,5 punkti)</t>
  </si>
  <si>
    <t>2 (divas) identiskas aizdedzes atslēgas ar centrālās atslēgas tālvadību integrētu aizdedzes atslēgu korpusā un iespēju attālināti atvērt elektroniski bīdāmās sānu durvis</t>
  </si>
  <si>
    <t>Ievērojot  sekojošas prasības:
Riepu ražotājiem vēlams būt "ETRMA" (Eiropas riepu un gumijas ražotāju asociācija) biedriem. Riepu izgatavošanas datums nedrīkst būt vecāks par 1 gadu no piegādes brīža. Norādīt uzstādīto riepu izmēru.</t>
  </si>
  <si>
    <t>Vismaz automātiska klimata kontroles sistēma, gaisa kondiconēšana aizmugurē sedošajiem un autonomais sildītājs ar tālvadību. Tiek piešķirti papildus punkti, ja tiek piedāvāts: 
Automātiskā klimata kontroles sistēma pasažieru salonā (+0,3 punkti)</t>
  </si>
  <si>
    <t>1. attēls</t>
  </si>
  <si>
    <t>2. attēls</t>
  </si>
  <si>
    <t>3. attēls</t>
  </si>
  <si>
    <t>4. attēls</t>
  </si>
  <si>
    <t>5. attēls</t>
  </si>
  <si>
    <t>6. attēls</t>
  </si>
  <si>
    <t>7. attēls</t>
  </si>
  <si>
    <t>Bagāžas telpas ietilpība vai iekraušanas laukuma garums, 
(tiek vērtēts, Max. 2 punkti)</t>
  </si>
  <si>
    <t>Ne mazāk kā 4 300*</t>
  </si>
  <si>
    <t>Standarta garantija ar atzīmi rūpnīcas sistēmā, bez obligāta nosacījuma garntijas laikā tehniskās apkopes veikt dīleru servisos 
(tiek vērtēts, Max. 4 punkti)</t>
  </si>
  <si>
    <t>Garenbāze (mm)
(tiek vērtēts 1. un 4. Daļai, Max. 2 punkti)</t>
  </si>
  <si>
    <t>Maksimālā celtspēja (kg) (tiek vērtēts 2., 3. un 4. Daļai, Max. 2 punkti)</t>
  </si>
  <si>
    <t>Nav noteikts, jāapraksta pilnpiedziņas veids un lietošanas ierobežojumi</t>
  </si>
  <si>
    <t>Nav noteikts, jāapraksta bloķēšanas darbības režīmi, pārslēgšanas un ātrumu diapazonu un lietošanas ierobežojumi</t>
  </si>
  <si>
    <t>Minimālais klīrenss zem tiltiem (mm) nenoslogotam transportlīdzeklim
(tiek vērtēts 2. un 3. Daļā, Max. 2 punkti)</t>
  </si>
  <si>
    <t>Ne mazāk kā 330 km kombinētā braukšanas ciklā. Jānorāda COC sertifikātā norādītais mērījums "Electric range"*</t>
  </si>
  <si>
    <t>Tikai elektriskās piedziņas režīmā ar vienu uzlādi nobraucamais attālums (km) (tiek vērtēts 1. Daļā, Max. 5 punkti)</t>
  </si>
  <si>
    <t>Maiņstrāvas (AC) uzlādes jauda (tiek vērtēts 1.  Daļā, Max. 2 punkti)</t>
  </si>
  <si>
    <t>Oglekļa dioksīda (CO₂) emisiju apjoms (g/km)
(tiek vērtēts 2., 3. un 4. Daļā, Max. 5 punkti)</t>
  </si>
  <si>
    <t>Palīgsistēma transportlīdzekļa novietošanai stāvvietā 
(tiek vērtēts, 1. un 4. Daļā, Max. +0,4 punkti;
2. un 3. Daļā, Max +0,8 punkti)</t>
  </si>
  <si>
    <t>Iekšējais atpakaļskata spogulis
(tiek vērtēts 1. un 4. Daļā, Max. +0,2 punkti)</t>
  </si>
  <si>
    <t>Sēdekļu apsilde
(tiek vērtēts 1. un 4. Daļā, Max. +0,2 punkti)</t>
  </si>
  <si>
    <t>Rezerves ritenis
(tiek vērtēts 1. un 4. Daļā, Max. +0,4 punkti)</t>
  </si>
  <si>
    <t>Kravas nostiprināšanas cilpas kravas telpā
(tiek vērtēts 2. un 3. Daļā, Max. +0,4 punkti)</t>
  </si>
  <si>
    <t>1.Daļa "Vieglie transportlīdzekļi pasažieru un to bagāžas pārvadāšanai, 4x2 vai 4x4 un automātisku pārnesumkārbu" 100% elektriski – apvidus"</t>
  </si>
  <si>
    <t>2.Daļa "Bezceļu kravas transportlīdzekļi kravas pārvadāšanai ar slēgtu vadītāja un pasažieru telpu un vaļēju kravas kasti – pikapi"</t>
  </si>
  <si>
    <t>3.Daļa "Transportlīdzekļi cilvēku un kravu pārvadāšanai ar slēgtu virsbūvi – lielais furgons, 4x4, N1"</t>
  </si>
  <si>
    <t>4.Daļa „Transportlīdzekļi cilvēku un nelielu kravu pārvadāšanai ar slēgtu virsbūvi, 4x4 un automātisku pārnesumkārbu - plašlietojuma”</t>
  </si>
  <si>
    <t>Ne mazāk kā 3 gadi vai 
līdz 100 000 km nobraukumam. Ja tiek piedāvāts ilgāks standarta garantijas termiņš, tiek piešķirti papildus punkti.</t>
  </si>
  <si>
    <t>Garantijas remontu nodrošinājums Rīgas pilsētā, vai līdz 10 km attālumā no pilsētas administratīvās robežas un Latvijas Republikā (tiek vērtēts, Max. 6 punkti)</t>
  </si>
  <si>
    <t>Vismaz abu priekšējo sēdekļu apsilde. Tiek piešķirti papildus punkti, ja tiek piedāvāts: 
Ar visu sēdekļu apsildi (+0,2 punkti).</t>
  </si>
  <si>
    <t>Aktualizēts 19.03.2025</t>
  </si>
  <si>
    <t>Ne mazāk kā 350 litri ar paceltiem aizmugures sēdekļiem, atbilstoši rezerves riteņa komplektācijai. Jānorāda Min. ietilpība (kvalifikācijas prasība), kā arī Max. ietilpība ar nolocītiem aizmugures sēdekļiem (tiek vērtēts), ar izmantojamām divām priekšējām sēdvietām. Jānorāda publiski pieejama ražotāja interneta resursa adreses saite informācijas pārbaudei</t>
  </si>
  <si>
    <t>Ar pazeminātiem pārnesumiem, jāapraksta pilnpiedziņas darbības režīmi, pārslēgšanas un ātrumu diapazonu un lietošanas ierobežojumi</t>
  </si>
  <si>
    <t>Pastāvīga pilnpiedziņa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</si>
</sst>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charset val="186"/>
      <scheme val="minor"/>
    </font>
    <font>
      <sz val="11"/>
      <color theme="1"/>
      <name val="Calibri"/>
      <family val="2"/>
      <scheme val="minor"/>
    </font>
    <font>
      <b/>
      <sz val="10"/>
      <color theme="1"/>
      <name val="Times New Roman"/>
      <family val="1"/>
      <charset val="186"/>
    </font>
    <font>
      <b/>
      <sz val="10"/>
      <name val="Times New Roman"/>
      <family val="1"/>
      <charset val="186"/>
    </font>
    <font>
      <sz val="11"/>
      <color theme="1"/>
      <name val="Times New Roman"/>
      <family val="1"/>
      <charset val="186"/>
    </font>
    <font>
      <sz val="10"/>
      <color theme="1"/>
      <name val="Times New Roman"/>
      <family val="1"/>
      <charset val="186"/>
    </font>
    <font>
      <sz val="10"/>
      <name val="Times New Roman"/>
      <family val="1"/>
      <charset val="186"/>
    </font>
    <font>
      <i/>
      <sz val="10"/>
      <color theme="1"/>
      <name val="Times New Roman"/>
      <family val="1"/>
      <charset val="186"/>
    </font>
    <font>
      <i/>
      <sz val="10"/>
      <name val="Times New Roman"/>
      <family val="1"/>
      <charset val="186"/>
    </font>
    <font>
      <i/>
      <sz val="11"/>
      <color theme="1"/>
      <name val="Times New Roman"/>
      <family val="1"/>
      <charset val="186"/>
    </font>
    <font>
      <i/>
      <sz val="10"/>
      <color rgb="FF000000"/>
      <name val="Times New Roman"/>
      <family val="1"/>
      <charset val="186"/>
    </font>
    <font>
      <sz val="10"/>
      <color rgb="FF000000"/>
      <name val="Times New Roman"/>
      <family val="1"/>
      <charset val="186"/>
    </font>
    <font>
      <sz val="12"/>
      <name val="Times New Roman"/>
      <family val="1"/>
      <charset val="186"/>
    </font>
    <font>
      <i/>
      <sz val="10"/>
      <color rgb="FFFF0000"/>
      <name val="Times New Roman"/>
      <family val="1"/>
      <charset val="186"/>
    </font>
    <font>
      <sz val="11"/>
      <name val="Times New Roman"/>
      <family val="1"/>
      <charset val="186"/>
    </font>
    <font>
      <sz val="10"/>
      <name val="Arial"/>
      <family val="2"/>
    </font>
    <font>
      <sz val="10"/>
      <name val="Arial"/>
      <family val="2"/>
      <charset val="186"/>
    </font>
  </fonts>
  <fills count="10">
    <fill>
      <patternFill patternType="none"/>
    </fill>
    <fill>
      <patternFill patternType="gray125"/>
    </fill>
    <fill>
      <patternFill patternType="solid">
        <fgColor rgb="FFF2F2F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D9D9D9"/>
        <bgColor indexed="64"/>
      </patternFill>
    </fill>
    <fill>
      <patternFill patternType="solid">
        <fgColor theme="7" tint="0.79998168889431442"/>
        <bgColor indexed="64"/>
      </patternFill>
    </fill>
    <fill>
      <patternFill patternType="solid">
        <fgColor theme="9" tint="0.79998168889431442"/>
        <bgColor indexed="64"/>
      </patternFill>
    </fill>
  </fills>
  <borders count="2">
    <border>
      <left/>
      <right/>
      <top/>
      <bottom/>
      <diagonal/>
    </border>
    <border>
      <left style="hair">
        <color auto="1"/>
      </left>
      <right style="hair">
        <color auto="1"/>
      </right>
      <top style="hair">
        <color auto="1"/>
      </top>
      <bottom style="hair">
        <color auto="1"/>
      </bottom>
      <diagonal/>
    </border>
  </borders>
  <cellStyleXfs count="5">
    <xf numFmtId="0" fontId="0" fillId="0" borderId="0"/>
    <xf numFmtId="0" fontId="2" fillId="0" borderId="0"/>
    <xf numFmtId="0" fontId="1" fillId="0" borderId="0"/>
    <xf numFmtId="0" fontId="16" fillId="0" borderId="0"/>
    <xf numFmtId="0" fontId="17" fillId="0" borderId="0" applyNumberFormat="0" applyFont="0" applyFill="0" applyBorder="0" applyAlignment="0" applyProtection="0">
      <alignment vertical="top"/>
    </xf>
  </cellStyleXfs>
  <cellXfs count="70">
    <xf numFmtId="0" fontId="0" fillId="0" borderId="0" xfId="0"/>
    <xf numFmtId="0" fontId="3" fillId="2" borderId="1"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5" fillId="0" borderId="0" xfId="1" applyFont="1" applyAlignment="1">
      <alignment vertical="top"/>
    </xf>
    <xf numFmtId="3" fontId="6" fillId="3" borderId="1" xfId="1" applyNumberFormat="1" applyFont="1" applyFill="1" applyBorder="1" applyAlignment="1">
      <alignment horizontal="left" vertical="center" wrapText="1"/>
    </xf>
    <xf numFmtId="3" fontId="7" fillId="4" borderId="1" xfId="1" applyNumberFormat="1" applyFont="1" applyFill="1" applyBorder="1" applyAlignment="1">
      <alignment horizontal="center" vertical="center" wrapText="1"/>
    </xf>
    <xf numFmtId="3" fontId="7" fillId="5" borderId="1" xfId="1" applyNumberFormat="1" applyFont="1" applyFill="1" applyBorder="1" applyAlignment="1">
      <alignment horizontal="center" vertical="center" wrapText="1"/>
    </xf>
    <xf numFmtId="3" fontId="6" fillId="4" borderId="1" xfId="1" applyNumberFormat="1" applyFont="1" applyFill="1" applyBorder="1" applyAlignment="1">
      <alignment horizontal="center" vertical="center" wrapText="1"/>
    </xf>
    <xf numFmtId="0" fontId="7" fillId="0" borderId="1" xfId="1" applyFont="1" applyBorder="1" applyAlignment="1">
      <alignment vertical="center" wrapText="1"/>
    </xf>
    <xf numFmtId="0" fontId="6" fillId="0" borderId="1" xfId="1" applyFont="1" applyBorder="1" applyAlignment="1">
      <alignment horizontal="center" vertical="center" wrapText="1"/>
    </xf>
    <xf numFmtId="0" fontId="7" fillId="0" borderId="1" xfId="1" applyFont="1" applyBorder="1" applyAlignment="1">
      <alignment horizontal="center" vertical="center" wrapText="1"/>
    </xf>
    <xf numFmtId="4" fontId="7" fillId="0" borderId="1" xfId="1" applyNumberFormat="1" applyFont="1" applyBorder="1" applyAlignment="1">
      <alignment horizontal="center" vertical="center" wrapText="1"/>
    </xf>
    <xf numFmtId="0" fontId="6" fillId="6" borderId="1" xfId="1" applyFont="1" applyFill="1" applyBorder="1" applyAlignment="1">
      <alignment horizontal="center" vertical="center" wrapText="1"/>
    </xf>
    <xf numFmtId="0" fontId="6" fillId="0" borderId="1" xfId="1" applyFont="1" applyBorder="1" applyAlignment="1">
      <alignment horizontal="left" vertical="center" wrapText="1"/>
    </xf>
    <xf numFmtId="0" fontId="8" fillId="0" borderId="1" xfId="1" applyFont="1" applyBorder="1" applyAlignment="1">
      <alignment horizontal="left" vertical="center" wrapText="1"/>
    </xf>
    <xf numFmtId="0" fontId="8" fillId="6" borderId="1" xfId="1" applyFont="1" applyFill="1" applyBorder="1" applyAlignment="1">
      <alignment horizontal="center" vertical="center" wrapText="1"/>
    </xf>
    <xf numFmtId="0" fontId="9" fillId="6" borderId="1" xfId="1" applyFont="1" applyFill="1" applyBorder="1" applyAlignment="1">
      <alignment horizontal="center" vertical="center" wrapText="1"/>
    </xf>
    <xf numFmtId="0" fontId="10" fillId="0" borderId="0" xfId="1" applyFont="1" applyAlignment="1">
      <alignment vertical="top"/>
    </xf>
    <xf numFmtId="0" fontId="11" fillId="0" borderId="1" xfId="1" applyFont="1" applyBorder="1" applyAlignment="1">
      <alignment vertical="center" wrapText="1"/>
    </xf>
    <xf numFmtId="0" fontId="8" fillId="0" borderId="1" xfId="1" applyFont="1" applyBorder="1" applyAlignment="1">
      <alignment horizontal="center" vertical="center" wrapText="1"/>
    </xf>
    <xf numFmtId="0" fontId="9" fillId="0" borderId="1" xfId="1" applyFont="1" applyBorder="1" applyAlignment="1">
      <alignment horizontal="center" vertical="center" wrapText="1"/>
    </xf>
    <xf numFmtId="0" fontId="11" fillId="0" borderId="1" xfId="1" applyFont="1" applyBorder="1" applyAlignment="1">
      <alignment horizontal="center" vertical="center" wrapText="1"/>
    </xf>
    <xf numFmtId="0" fontId="12" fillId="6" borderId="1" xfId="1" applyFont="1" applyFill="1" applyBorder="1" applyAlignment="1">
      <alignment vertical="center" wrapText="1"/>
    </xf>
    <xf numFmtId="0" fontId="12" fillId="0" borderId="1" xfId="1" applyFont="1" applyBorder="1" applyAlignment="1">
      <alignment horizontal="center" vertical="center" wrapText="1"/>
    </xf>
    <xf numFmtId="0" fontId="7" fillId="6" borderId="1" xfId="1" applyFont="1" applyFill="1" applyBorder="1" applyAlignment="1">
      <alignment horizontal="center" vertical="center" wrapText="1"/>
    </xf>
    <xf numFmtId="0" fontId="5" fillId="6" borderId="0" xfId="1" applyFont="1" applyFill="1" applyAlignment="1">
      <alignment vertical="top"/>
    </xf>
    <xf numFmtId="0" fontId="13" fillId="0" borderId="0" xfId="1" applyFont="1" applyAlignment="1">
      <alignment vertical="top"/>
    </xf>
    <xf numFmtId="0" fontId="11" fillId="6" borderId="1" xfId="1" applyFont="1" applyFill="1" applyBorder="1" applyAlignment="1">
      <alignment vertical="center" wrapText="1"/>
    </xf>
    <xf numFmtId="0" fontId="10" fillId="6" borderId="0" xfId="1" applyFont="1" applyFill="1" applyAlignment="1">
      <alignment vertical="top"/>
    </xf>
    <xf numFmtId="0" fontId="8" fillId="6" borderId="1" xfId="1" applyFont="1" applyFill="1" applyBorder="1" applyAlignment="1">
      <alignment horizontal="left" vertical="center" wrapText="1"/>
    </xf>
    <xf numFmtId="0" fontId="6" fillId="4" borderId="1" xfId="1" applyFont="1" applyFill="1" applyBorder="1" applyAlignment="1">
      <alignment horizontal="center" vertical="center" wrapText="1"/>
    </xf>
    <xf numFmtId="0" fontId="7" fillId="4" borderId="1" xfId="1" applyFont="1" applyFill="1" applyBorder="1" applyAlignment="1">
      <alignment horizontal="center" vertical="center" wrapText="1"/>
    </xf>
    <xf numFmtId="0" fontId="12" fillId="4" borderId="1" xfId="1" applyFont="1" applyFill="1" applyBorder="1" applyAlignment="1">
      <alignment horizontal="center" vertical="center" wrapText="1"/>
    </xf>
    <xf numFmtId="0" fontId="12" fillId="0" borderId="1" xfId="1" applyFont="1" applyBorder="1" applyAlignment="1">
      <alignment vertical="center" wrapText="1"/>
    </xf>
    <xf numFmtId="0" fontId="6" fillId="0" borderId="1" xfId="1" applyFont="1" applyBorder="1" applyAlignment="1">
      <alignment vertical="center" wrapText="1"/>
    </xf>
    <xf numFmtId="0" fontId="6" fillId="4" borderId="1" xfId="1" applyFont="1" applyFill="1" applyBorder="1" applyAlignment="1">
      <alignment horizontal="left" vertical="center" wrapText="1"/>
    </xf>
    <xf numFmtId="0" fontId="7" fillId="3" borderId="1" xfId="1" applyFont="1" applyFill="1" applyBorder="1" applyAlignment="1">
      <alignment horizontal="center" vertical="center" wrapText="1"/>
    </xf>
    <xf numFmtId="0" fontId="6" fillId="3" borderId="1" xfId="1" applyFont="1" applyFill="1" applyBorder="1" applyAlignment="1">
      <alignment horizontal="left" vertical="center" wrapText="1"/>
    </xf>
    <xf numFmtId="0" fontId="6" fillId="3" borderId="1" xfId="1" applyFont="1" applyFill="1" applyBorder="1" applyAlignment="1">
      <alignment horizontal="center" vertical="center" wrapText="1"/>
    </xf>
    <xf numFmtId="0" fontId="8" fillId="0" borderId="1" xfId="1" applyFont="1" applyBorder="1" applyAlignment="1">
      <alignment vertical="center" wrapText="1"/>
    </xf>
    <xf numFmtId="0" fontId="12" fillId="7" borderId="1" xfId="1" applyFont="1" applyFill="1" applyBorder="1" applyAlignment="1">
      <alignment vertical="center" wrapText="1"/>
    </xf>
    <xf numFmtId="0" fontId="9" fillId="0" borderId="1" xfId="1" applyFont="1" applyBorder="1" applyAlignment="1">
      <alignment vertical="center" wrapText="1"/>
    </xf>
    <xf numFmtId="0" fontId="12" fillId="0" borderId="1" xfId="1" applyFont="1" applyBorder="1" applyAlignment="1">
      <alignment horizontal="left" vertical="center" wrapText="1"/>
    </xf>
    <xf numFmtId="0" fontId="6" fillId="6" borderId="1" xfId="1" applyFont="1" applyFill="1" applyBorder="1" applyAlignment="1">
      <alignment horizontal="left" vertical="center" wrapText="1"/>
    </xf>
    <xf numFmtId="0" fontId="6" fillId="8" borderId="1" xfId="1" applyFont="1" applyFill="1" applyBorder="1" applyAlignment="1">
      <alignment horizontal="center" vertical="center" wrapText="1"/>
    </xf>
    <xf numFmtId="0" fontId="7" fillId="8" borderId="1" xfId="1" applyFont="1" applyFill="1" applyBorder="1" applyAlignment="1">
      <alignment horizontal="center" vertical="center" wrapText="1"/>
    </xf>
    <xf numFmtId="0" fontId="5" fillId="8" borderId="0" xfId="1" applyFont="1" applyFill="1" applyAlignment="1">
      <alignment vertical="top"/>
    </xf>
    <xf numFmtId="0" fontId="7" fillId="0" borderId="1" xfId="1" applyFont="1" applyBorder="1" applyAlignment="1">
      <alignment horizontal="left" vertical="center" wrapText="1"/>
    </xf>
    <xf numFmtId="0" fontId="5" fillId="0" borderId="0" xfId="1" applyFont="1" applyAlignment="1">
      <alignment vertical="center"/>
    </xf>
    <xf numFmtId="0" fontId="5" fillId="0" borderId="0" xfId="1" applyFont="1" applyAlignment="1">
      <alignment horizontal="center" vertical="center"/>
    </xf>
    <xf numFmtId="0" fontId="15" fillId="0" borderId="0" xfId="1" applyFont="1" applyAlignment="1">
      <alignment horizontal="center" vertical="center"/>
    </xf>
    <xf numFmtId="0" fontId="10" fillId="0" borderId="0" xfId="1" applyFont="1" applyAlignment="1">
      <alignment horizontal="center" vertical="center"/>
    </xf>
    <xf numFmtId="3" fontId="6" fillId="3" borderId="1" xfId="1" applyNumberFormat="1" applyFont="1" applyFill="1" applyBorder="1" applyAlignment="1">
      <alignment horizontal="center" vertical="center" wrapText="1"/>
    </xf>
    <xf numFmtId="0" fontId="6" fillId="0" borderId="0" xfId="1" applyFont="1" applyAlignment="1">
      <alignment horizontal="center" vertical="center"/>
    </xf>
    <xf numFmtId="0" fontId="6" fillId="0" borderId="1" xfId="1" applyFont="1" applyBorder="1" applyAlignment="1">
      <alignment horizontal="center" vertical="center"/>
    </xf>
    <xf numFmtId="0" fontId="6" fillId="6" borderId="1" xfId="1" applyFont="1" applyFill="1" applyBorder="1" applyAlignment="1">
      <alignment horizontal="center" vertical="center"/>
    </xf>
    <xf numFmtId="0" fontId="6" fillId="8" borderId="1" xfId="1" applyFont="1" applyFill="1" applyBorder="1" applyAlignment="1">
      <alignment horizontal="center" vertical="center"/>
    </xf>
    <xf numFmtId="0" fontId="3" fillId="2" borderId="1" xfId="1" applyFont="1" applyFill="1" applyBorder="1" applyAlignment="1" applyProtection="1">
      <alignment horizontal="center" vertical="center" wrapText="1"/>
      <protection locked="0"/>
    </xf>
    <xf numFmtId="0" fontId="0" fillId="0" borderId="0" xfId="0" applyProtection="1">
      <protection locked="0"/>
    </xf>
    <xf numFmtId="3" fontId="6" fillId="4" borderId="1" xfId="1"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protection locked="0"/>
    </xf>
    <xf numFmtId="0" fontId="6" fillId="4" borderId="1" xfId="1" applyFont="1" applyFill="1" applyBorder="1" applyAlignment="1" applyProtection="1">
      <alignment horizontal="center" vertical="center" wrapText="1"/>
      <protection locked="0"/>
    </xf>
    <xf numFmtId="3" fontId="6" fillId="3" borderId="1" xfId="1" applyNumberFormat="1" applyFont="1" applyFill="1" applyBorder="1" applyAlignment="1" applyProtection="1">
      <alignment horizontal="center" vertical="center" wrapText="1"/>
      <protection locked="0"/>
    </xf>
    <xf numFmtId="0" fontId="6" fillId="3" borderId="1" xfId="1" applyFont="1" applyFill="1" applyBorder="1" applyAlignment="1" applyProtection="1">
      <alignment horizontal="center" vertical="center" wrapText="1"/>
      <protection locked="0"/>
    </xf>
    <xf numFmtId="0" fontId="5" fillId="0" borderId="0" xfId="1" applyFont="1" applyAlignment="1">
      <alignment vertical="center" wrapText="1"/>
    </xf>
    <xf numFmtId="0" fontId="15" fillId="0" borderId="1" xfId="1" applyFont="1" applyBorder="1" applyAlignment="1">
      <alignment horizontal="center" vertical="center" wrapText="1"/>
    </xf>
    <xf numFmtId="0" fontId="6" fillId="0" borderId="0" xfId="0" applyFont="1" applyAlignment="1">
      <alignment vertical="center"/>
    </xf>
    <xf numFmtId="0" fontId="6" fillId="0" borderId="0" xfId="0" applyFont="1"/>
    <xf numFmtId="3" fontId="6" fillId="9" borderId="1" xfId="1" applyNumberFormat="1" applyFont="1" applyFill="1" applyBorder="1" applyAlignment="1">
      <alignment horizontal="center" vertical="center" wrapText="1"/>
    </xf>
  </cellXfs>
  <cellStyles count="5">
    <cellStyle name="Normal" xfId="0" builtinId="0"/>
    <cellStyle name="Normal 2" xfId="1" xr:uid="{D88A8B9F-71B6-4DA8-8FD4-116CB712BE71}"/>
    <cellStyle name="Normal 2 2" xfId="2" xr:uid="{2A7B1DA3-1A41-4DAB-A5D1-2BE566B25785}"/>
    <cellStyle name="Normal 3" xfId="4" xr:uid="{1B6D7499-B956-4AC9-9B4A-3F81E7C33CF4}"/>
    <cellStyle name="Normal 4 2" xfId="3" xr:uid="{37C6BDDB-E2D2-4D45-8F6C-64AB408084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189</xdr:row>
      <xdr:rowOff>19051</xdr:rowOff>
    </xdr:from>
    <xdr:to>
      <xdr:col>4</xdr:col>
      <xdr:colOff>1357680</xdr:colOff>
      <xdr:row>219</xdr:row>
      <xdr:rowOff>118395</xdr:rowOff>
    </xdr:to>
    <xdr:pic>
      <xdr:nvPicPr>
        <xdr:cNvPr id="2" name="Picture 1">
          <a:extLst>
            <a:ext uri="{FF2B5EF4-FFF2-40B4-BE49-F238E27FC236}">
              <a16:creationId xmlns:a16="http://schemas.microsoft.com/office/drawing/2014/main" id="{4E41E494-D8FA-DCE6-721B-C00D9A298729}"/>
            </a:ext>
          </a:extLst>
        </xdr:cNvPr>
        <xdr:cNvPicPr>
          <a:picLocks noChangeAspect="1"/>
        </xdr:cNvPicPr>
      </xdr:nvPicPr>
      <xdr:blipFill>
        <a:blip xmlns:r="http://schemas.openxmlformats.org/officeDocument/2006/relationships" r:embed="rId1"/>
        <a:stretch>
          <a:fillRect/>
        </a:stretch>
      </xdr:blipFill>
      <xdr:spPr>
        <a:xfrm>
          <a:off x="2914650" y="113642776"/>
          <a:ext cx="4400550" cy="5814344"/>
        </a:xfrm>
        <a:prstGeom prst="rect">
          <a:avLst/>
        </a:prstGeom>
      </xdr:spPr>
    </xdr:pic>
    <xdr:clientData/>
  </xdr:twoCellAnchor>
  <xdr:twoCellAnchor editAs="oneCell">
    <xdr:from>
      <xdr:col>2</xdr:col>
      <xdr:colOff>495300</xdr:colOff>
      <xdr:row>222</xdr:row>
      <xdr:rowOff>1</xdr:rowOff>
    </xdr:from>
    <xdr:to>
      <xdr:col>4</xdr:col>
      <xdr:colOff>1792470</xdr:colOff>
      <xdr:row>235</xdr:row>
      <xdr:rowOff>76200</xdr:rowOff>
    </xdr:to>
    <xdr:pic>
      <xdr:nvPicPr>
        <xdr:cNvPr id="5" name="Picture 4" descr="A stack of metal objects&#10;&#10;Description automatically generated">
          <a:extLst>
            <a:ext uri="{FF2B5EF4-FFF2-40B4-BE49-F238E27FC236}">
              <a16:creationId xmlns:a16="http://schemas.microsoft.com/office/drawing/2014/main" id="{477C5C0B-2FAF-FE38-3A6E-4C0C7D75DDD4}"/>
            </a:ext>
          </a:extLst>
        </xdr:cNvPr>
        <xdr:cNvPicPr>
          <a:picLocks noChangeAspect="1"/>
        </xdr:cNvPicPr>
      </xdr:nvPicPr>
      <xdr:blipFill>
        <a:blip xmlns:r="http://schemas.openxmlformats.org/officeDocument/2006/relationships" r:embed="rId2"/>
        <a:stretch>
          <a:fillRect/>
        </a:stretch>
      </xdr:blipFill>
      <xdr:spPr>
        <a:xfrm>
          <a:off x="2686050" y="119910226"/>
          <a:ext cx="5063940" cy="2552699"/>
        </a:xfrm>
        <a:prstGeom prst="rect">
          <a:avLst/>
        </a:prstGeom>
      </xdr:spPr>
    </xdr:pic>
    <xdr:clientData/>
  </xdr:twoCellAnchor>
  <xdr:twoCellAnchor editAs="oneCell">
    <xdr:from>
      <xdr:col>2</xdr:col>
      <xdr:colOff>438150</xdr:colOff>
      <xdr:row>238</xdr:row>
      <xdr:rowOff>47625</xdr:rowOff>
    </xdr:from>
    <xdr:to>
      <xdr:col>4</xdr:col>
      <xdr:colOff>1729155</xdr:colOff>
      <xdr:row>250</xdr:row>
      <xdr:rowOff>112096</xdr:rowOff>
    </xdr:to>
    <xdr:pic>
      <xdr:nvPicPr>
        <xdr:cNvPr id="6" name="Picture 5" descr="A close-up of a metal piece&#10;&#10;Description automatically generated">
          <a:extLst>
            <a:ext uri="{FF2B5EF4-FFF2-40B4-BE49-F238E27FC236}">
              <a16:creationId xmlns:a16="http://schemas.microsoft.com/office/drawing/2014/main" id="{82E78C56-CFEA-1753-2E49-23D63C7684EB}"/>
            </a:ext>
          </a:extLst>
        </xdr:cNvPr>
        <xdr:cNvPicPr>
          <a:picLocks noChangeAspect="1"/>
        </xdr:cNvPicPr>
      </xdr:nvPicPr>
      <xdr:blipFill>
        <a:blip xmlns:r="http://schemas.openxmlformats.org/officeDocument/2006/relationships" r:embed="rId3"/>
        <a:stretch>
          <a:fillRect/>
        </a:stretch>
      </xdr:blipFill>
      <xdr:spPr>
        <a:xfrm>
          <a:off x="2628900" y="123005850"/>
          <a:ext cx="5057775" cy="2350471"/>
        </a:xfrm>
        <a:prstGeom prst="rect">
          <a:avLst/>
        </a:prstGeom>
      </xdr:spPr>
    </xdr:pic>
    <xdr:clientData/>
  </xdr:twoCellAnchor>
  <xdr:twoCellAnchor editAs="oneCell">
    <xdr:from>
      <xdr:col>2</xdr:col>
      <xdr:colOff>409575</xdr:colOff>
      <xdr:row>253</xdr:row>
      <xdr:rowOff>66676</xdr:rowOff>
    </xdr:from>
    <xdr:to>
      <xdr:col>4</xdr:col>
      <xdr:colOff>1722170</xdr:colOff>
      <xdr:row>265</xdr:row>
      <xdr:rowOff>114300</xdr:rowOff>
    </xdr:to>
    <xdr:pic>
      <xdr:nvPicPr>
        <xdr:cNvPr id="7" name="Picture 6" descr="A metal plate with holes&#10;&#10;Description automatically generated">
          <a:extLst>
            <a:ext uri="{FF2B5EF4-FFF2-40B4-BE49-F238E27FC236}">
              <a16:creationId xmlns:a16="http://schemas.microsoft.com/office/drawing/2014/main" id="{06C3AA17-2B8F-3020-1106-37A524596211}"/>
            </a:ext>
          </a:extLst>
        </xdr:cNvPr>
        <xdr:cNvPicPr>
          <a:picLocks noChangeAspect="1"/>
        </xdr:cNvPicPr>
      </xdr:nvPicPr>
      <xdr:blipFill>
        <a:blip xmlns:r="http://schemas.openxmlformats.org/officeDocument/2006/relationships" r:embed="rId4"/>
        <a:stretch>
          <a:fillRect/>
        </a:stretch>
      </xdr:blipFill>
      <xdr:spPr>
        <a:xfrm>
          <a:off x="2600325" y="125882401"/>
          <a:ext cx="5079365" cy="2333624"/>
        </a:xfrm>
        <a:prstGeom prst="rect">
          <a:avLst/>
        </a:prstGeom>
      </xdr:spPr>
    </xdr:pic>
    <xdr:clientData/>
  </xdr:twoCellAnchor>
  <xdr:twoCellAnchor editAs="oneCell">
    <xdr:from>
      <xdr:col>2</xdr:col>
      <xdr:colOff>447675</xdr:colOff>
      <xdr:row>133</xdr:row>
      <xdr:rowOff>123825</xdr:rowOff>
    </xdr:from>
    <xdr:to>
      <xdr:col>5</xdr:col>
      <xdr:colOff>78789</xdr:colOff>
      <xdr:row>149</xdr:row>
      <xdr:rowOff>129540</xdr:rowOff>
    </xdr:to>
    <xdr:pic>
      <xdr:nvPicPr>
        <xdr:cNvPr id="8" name="Picture 7" descr="The back of a truck&#10;&#10;Description automatically generated with low confidence">
          <a:extLst>
            <a:ext uri="{FF2B5EF4-FFF2-40B4-BE49-F238E27FC236}">
              <a16:creationId xmlns:a16="http://schemas.microsoft.com/office/drawing/2014/main" id="{A710BC0D-80FC-CA1D-9F93-92C2AA0DA466}"/>
            </a:ext>
          </a:extLst>
        </xdr:cNvPr>
        <xdr:cNvPicPr>
          <a:picLocks noChangeAspect="1"/>
        </xdr:cNvPicPr>
      </xdr:nvPicPr>
      <xdr:blipFill>
        <a:blip xmlns:r="http://schemas.openxmlformats.org/officeDocument/2006/relationships" r:embed="rId5"/>
        <a:stretch>
          <a:fillRect/>
        </a:stretch>
      </xdr:blipFill>
      <xdr:spPr>
        <a:xfrm>
          <a:off x="2638425" y="103079550"/>
          <a:ext cx="5274310" cy="3053715"/>
        </a:xfrm>
        <a:prstGeom prst="rect">
          <a:avLst/>
        </a:prstGeom>
      </xdr:spPr>
    </xdr:pic>
    <xdr:clientData/>
  </xdr:twoCellAnchor>
  <xdr:twoCellAnchor editAs="oneCell">
    <xdr:from>
      <xdr:col>2</xdr:col>
      <xdr:colOff>238125</xdr:colOff>
      <xdr:row>152</xdr:row>
      <xdr:rowOff>19050</xdr:rowOff>
    </xdr:from>
    <xdr:to>
      <xdr:col>4</xdr:col>
      <xdr:colOff>1745665</xdr:colOff>
      <xdr:row>166</xdr:row>
      <xdr:rowOff>68580</xdr:rowOff>
    </xdr:to>
    <xdr:pic>
      <xdr:nvPicPr>
        <xdr:cNvPr id="9" name="Picture 8" descr="A picture containing indoor, shelf&#10;&#10;Description automatically generated">
          <a:extLst>
            <a:ext uri="{FF2B5EF4-FFF2-40B4-BE49-F238E27FC236}">
              <a16:creationId xmlns:a16="http://schemas.microsoft.com/office/drawing/2014/main" id="{36D16BD4-28C0-E801-E280-3790AD43C7C7}"/>
            </a:ext>
          </a:extLst>
        </xdr:cNvPr>
        <xdr:cNvPicPr>
          <a:picLocks noChangeAspect="1"/>
        </xdr:cNvPicPr>
      </xdr:nvPicPr>
      <xdr:blipFill>
        <a:blip xmlns:r="http://schemas.openxmlformats.org/officeDocument/2006/relationships" r:embed="rId6"/>
        <a:stretch>
          <a:fillRect/>
        </a:stretch>
      </xdr:blipFill>
      <xdr:spPr>
        <a:xfrm>
          <a:off x="2428875" y="106594275"/>
          <a:ext cx="5274310" cy="2716530"/>
        </a:xfrm>
        <a:prstGeom prst="rect">
          <a:avLst/>
        </a:prstGeom>
      </xdr:spPr>
    </xdr:pic>
    <xdr:clientData/>
  </xdr:twoCellAnchor>
  <xdr:twoCellAnchor editAs="oneCell">
    <xdr:from>
      <xdr:col>2</xdr:col>
      <xdr:colOff>800100</xdr:colOff>
      <xdr:row>169</xdr:row>
      <xdr:rowOff>171450</xdr:rowOff>
    </xdr:from>
    <xdr:to>
      <xdr:col>4</xdr:col>
      <xdr:colOff>828090</xdr:colOff>
      <xdr:row>186</xdr:row>
      <xdr:rowOff>110490</xdr:rowOff>
    </xdr:to>
    <xdr:pic>
      <xdr:nvPicPr>
        <xdr:cNvPr id="10" name="Picture 9" descr="A picture containing floor, indoor, black, wooden&#10;&#10;Description automatically generated">
          <a:extLst>
            <a:ext uri="{FF2B5EF4-FFF2-40B4-BE49-F238E27FC236}">
              <a16:creationId xmlns:a16="http://schemas.microsoft.com/office/drawing/2014/main" id="{34D42912-36A4-CA19-3A7C-0B5B4876C136}"/>
            </a:ext>
          </a:extLst>
        </xdr:cNvPr>
        <xdr:cNvPicPr>
          <a:picLocks noChangeAspect="1"/>
        </xdr:cNvPicPr>
      </xdr:nvPicPr>
      <xdr:blipFill>
        <a:blip xmlns:r="http://schemas.openxmlformats.org/officeDocument/2006/relationships" r:embed="rId7"/>
        <a:stretch>
          <a:fillRect/>
        </a:stretch>
      </xdr:blipFill>
      <xdr:spPr>
        <a:xfrm>
          <a:off x="2990850" y="109985175"/>
          <a:ext cx="3794760" cy="3177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1123950</xdr:colOff>
      <xdr:row>191</xdr:row>
      <xdr:rowOff>19051</xdr:rowOff>
    </xdr:from>
    <xdr:to>
      <xdr:col>3</xdr:col>
      <xdr:colOff>1104900</xdr:colOff>
      <xdr:row>221</xdr:row>
      <xdr:rowOff>118395</xdr:rowOff>
    </xdr:to>
    <xdr:pic>
      <xdr:nvPicPr>
        <xdr:cNvPr id="2" name="Picture 1">
          <a:extLst>
            <a:ext uri="{FF2B5EF4-FFF2-40B4-BE49-F238E27FC236}">
              <a16:creationId xmlns:a16="http://schemas.microsoft.com/office/drawing/2014/main" id="{BF25F6E3-98C9-43A8-BBEE-41D513996B34}"/>
            </a:ext>
          </a:extLst>
        </xdr:cNvPr>
        <xdr:cNvPicPr>
          <a:picLocks noChangeAspect="1"/>
        </xdr:cNvPicPr>
      </xdr:nvPicPr>
      <xdr:blipFill>
        <a:blip xmlns:r="http://schemas.openxmlformats.org/officeDocument/2006/relationships" r:embed="rId1"/>
        <a:stretch>
          <a:fillRect/>
        </a:stretch>
      </xdr:blipFill>
      <xdr:spPr>
        <a:xfrm>
          <a:off x="14554200" y="123796426"/>
          <a:ext cx="4400550" cy="5814344"/>
        </a:xfrm>
        <a:prstGeom prst="rect">
          <a:avLst/>
        </a:prstGeom>
      </xdr:spPr>
    </xdr:pic>
    <xdr:clientData/>
  </xdr:twoCellAnchor>
  <xdr:twoCellAnchor editAs="oneCell">
    <xdr:from>
      <xdr:col>0</xdr:col>
      <xdr:colOff>819151</xdr:colOff>
      <xdr:row>224</xdr:row>
      <xdr:rowOff>76201</xdr:rowOff>
    </xdr:from>
    <xdr:to>
      <xdr:col>4</xdr:col>
      <xdr:colOff>149041</xdr:colOff>
      <xdr:row>237</xdr:row>
      <xdr:rowOff>152400</xdr:rowOff>
    </xdr:to>
    <xdr:pic>
      <xdr:nvPicPr>
        <xdr:cNvPr id="3" name="Picture 2" descr="A stack of metal objects&#10;&#10;Description automatically generated">
          <a:extLst>
            <a:ext uri="{FF2B5EF4-FFF2-40B4-BE49-F238E27FC236}">
              <a16:creationId xmlns:a16="http://schemas.microsoft.com/office/drawing/2014/main" id="{AE67839C-4C2D-4F03-AF94-7F7D737A7D1E}"/>
            </a:ext>
          </a:extLst>
        </xdr:cNvPr>
        <xdr:cNvPicPr>
          <a:picLocks noChangeAspect="1"/>
        </xdr:cNvPicPr>
      </xdr:nvPicPr>
      <xdr:blipFill>
        <a:blip xmlns:r="http://schemas.openxmlformats.org/officeDocument/2006/relationships" r:embed="rId2"/>
        <a:stretch>
          <a:fillRect/>
        </a:stretch>
      </xdr:blipFill>
      <xdr:spPr>
        <a:xfrm>
          <a:off x="14249401" y="130140076"/>
          <a:ext cx="5063940" cy="2552699"/>
        </a:xfrm>
        <a:prstGeom prst="rect">
          <a:avLst/>
        </a:prstGeom>
      </xdr:spPr>
    </xdr:pic>
    <xdr:clientData/>
  </xdr:twoCellAnchor>
  <xdr:twoCellAnchor editAs="oneCell">
    <xdr:from>
      <xdr:col>0</xdr:col>
      <xdr:colOff>895350</xdr:colOff>
      <xdr:row>240</xdr:row>
      <xdr:rowOff>9525</xdr:rowOff>
    </xdr:from>
    <xdr:to>
      <xdr:col>4</xdr:col>
      <xdr:colOff>142875</xdr:colOff>
      <xdr:row>252</xdr:row>
      <xdr:rowOff>73996</xdr:rowOff>
    </xdr:to>
    <xdr:pic>
      <xdr:nvPicPr>
        <xdr:cNvPr id="4" name="Picture 3" descr="A close-up of a metal piece&#10;&#10;Description automatically generated">
          <a:extLst>
            <a:ext uri="{FF2B5EF4-FFF2-40B4-BE49-F238E27FC236}">
              <a16:creationId xmlns:a16="http://schemas.microsoft.com/office/drawing/2014/main" id="{C4DD1972-C29A-4441-AD7A-6B7C6B0A3BD5}"/>
            </a:ext>
          </a:extLst>
        </xdr:cNvPr>
        <xdr:cNvPicPr>
          <a:picLocks noChangeAspect="1"/>
        </xdr:cNvPicPr>
      </xdr:nvPicPr>
      <xdr:blipFill>
        <a:blip xmlns:r="http://schemas.openxmlformats.org/officeDocument/2006/relationships" r:embed="rId3"/>
        <a:stretch>
          <a:fillRect/>
        </a:stretch>
      </xdr:blipFill>
      <xdr:spPr>
        <a:xfrm>
          <a:off x="14325600" y="133121400"/>
          <a:ext cx="5057775" cy="2350471"/>
        </a:xfrm>
        <a:prstGeom prst="rect">
          <a:avLst/>
        </a:prstGeom>
      </xdr:spPr>
    </xdr:pic>
    <xdr:clientData/>
  </xdr:twoCellAnchor>
  <xdr:twoCellAnchor editAs="oneCell">
    <xdr:from>
      <xdr:col>0</xdr:col>
      <xdr:colOff>940435</xdr:colOff>
      <xdr:row>255</xdr:row>
      <xdr:rowOff>1</xdr:rowOff>
    </xdr:from>
    <xdr:to>
      <xdr:col>4</xdr:col>
      <xdr:colOff>161925</xdr:colOff>
      <xdr:row>267</xdr:row>
      <xdr:rowOff>47625</xdr:rowOff>
    </xdr:to>
    <xdr:pic>
      <xdr:nvPicPr>
        <xdr:cNvPr id="5" name="Picture 4" descr="A metal plate with holes&#10;&#10;Description automatically generated">
          <a:extLst>
            <a:ext uri="{FF2B5EF4-FFF2-40B4-BE49-F238E27FC236}">
              <a16:creationId xmlns:a16="http://schemas.microsoft.com/office/drawing/2014/main" id="{65889120-081D-4C1B-ADDB-89C87B23A3B2}"/>
            </a:ext>
          </a:extLst>
        </xdr:cNvPr>
        <xdr:cNvPicPr>
          <a:picLocks noChangeAspect="1"/>
        </xdr:cNvPicPr>
      </xdr:nvPicPr>
      <xdr:blipFill>
        <a:blip xmlns:r="http://schemas.openxmlformats.org/officeDocument/2006/relationships" r:embed="rId4"/>
        <a:stretch>
          <a:fillRect/>
        </a:stretch>
      </xdr:blipFill>
      <xdr:spPr>
        <a:xfrm>
          <a:off x="14370685" y="135969376"/>
          <a:ext cx="5079365" cy="2333624"/>
        </a:xfrm>
        <a:prstGeom prst="rect">
          <a:avLst/>
        </a:prstGeom>
      </xdr:spPr>
    </xdr:pic>
    <xdr:clientData/>
  </xdr:twoCellAnchor>
  <xdr:twoCellAnchor editAs="oneCell">
    <xdr:from>
      <xdr:col>0</xdr:col>
      <xdr:colOff>714375</xdr:colOff>
      <xdr:row>134</xdr:row>
      <xdr:rowOff>76200</xdr:rowOff>
    </xdr:from>
    <xdr:to>
      <xdr:col>4</xdr:col>
      <xdr:colOff>359410</xdr:colOff>
      <xdr:row>150</xdr:row>
      <xdr:rowOff>81915</xdr:rowOff>
    </xdr:to>
    <xdr:pic>
      <xdr:nvPicPr>
        <xdr:cNvPr id="6" name="Picture 5" descr="The back of a truck&#10;&#10;Description automatically generated with low confidence">
          <a:extLst>
            <a:ext uri="{FF2B5EF4-FFF2-40B4-BE49-F238E27FC236}">
              <a16:creationId xmlns:a16="http://schemas.microsoft.com/office/drawing/2014/main" id="{56456FFC-3CEE-44D6-9FC7-E6535CE93EDA}"/>
            </a:ext>
          </a:extLst>
        </xdr:cNvPr>
        <xdr:cNvPicPr>
          <a:picLocks noChangeAspect="1"/>
        </xdr:cNvPicPr>
      </xdr:nvPicPr>
      <xdr:blipFill>
        <a:blip xmlns:r="http://schemas.openxmlformats.org/officeDocument/2006/relationships" r:embed="rId5"/>
        <a:stretch>
          <a:fillRect/>
        </a:stretch>
      </xdr:blipFill>
      <xdr:spPr>
        <a:xfrm>
          <a:off x="14144625" y="112995075"/>
          <a:ext cx="5274310" cy="3053715"/>
        </a:xfrm>
        <a:prstGeom prst="rect">
          <a:avLst/>
        </a:prstGeom>
      </xdr:spPr>
    </xdr:pic>
    <xdr:clientData/>
  </xdr:twoCellAnchor>
  <xdr:twoCellAnchor editAs="oneCell">
    <xdr:from>
      <xdr:col>0</xdr:col>
      <xdr:colOff>752475</xdr:colOff>
      <xdr:row>153</xdr:row>
      <xdr:rowOff>85725</xdr:rowOff>
    </xdr:from>
    <xdr:to>
      <xdr:col>4</xdr:col>
      <xdr:colOff>359410</xdr:colOff>
      <xdr:row>167</xdr:row>
      <xdr:rowOff>135255</xdr:rowOff>
    </xdr:to>
    <xdr:pic>
      <xdr:nvPicPr>
        <xdr:cNvPr id="7" name="Picture 6" descr="A picture containing indoor, shelf&#10;&#10;Description automatically generated">
          <a:extLst>
            <a:ext uri="{FF2B5EF4-FFF2-40B4-BE49-F238E27FC236}">
              <a16:creationId xmlns:a16="http://schemas.microsoft.com/office/drawing/2014/main" id="{B34E7A70-E692-4709-A6C2-C73CF6F134F7}"/>
            </a:ext>
          </a:extLst>
        </xdr:cNvPr>
        <xdr:cNvPicPr>
          <a:picLocks noChangeAspect="1"/>
        </xdr:cNvPicPr>
      </xdr:nvPicPr>
      <xdr:blipFill>
        <a:blip xmlns:r="http://schemas.openxmlformats.org/officeDocument/2006/relationships" r:embed="rId6"/>
        <a:stretch>
          <a:fillRect/>
        </a:stretch>
      </xdr:blipFill>
      <xdr:spPr>
        <a:xfrm>
          <a:off x="14182725" y="116624100"/>
          <a:ext cx="5274310" cy="2716530"/>
        </a:xfrm>
        <a:prstGeom prst="rect">
          <a:avLst/>
        </a:prstGeom>
      </xdr:spPr>
    </xdr:pic>
    <xdr:clientData/>
  </xdr:twoCellAnchor>
  <xdr:twoCellAnchor editAs="oneCell">
    <xdr:from>
      <xdr:col>0</xdr:col>
      <xdr:colOff>1419225</xdr:colOff>
      <xdr:row>170</xdr:row>
      <xdr:rowOff>161925</xdr:rowOff>
    </xdr:from>
    <xdr:to>
      <xdr:col>3</xdr:col>
      <xdr:colOff>499110</xdr:colOff>
      <xdr:row>187</xdr:row>
      <xdr:rowOff>100965</xdr:rowOff>
    </xdr:to>
    <xdr:pic>
      <xdr:nvPicPr>
        <xdr:cNvPr id="8" name="Picture 7" descr="A picture containing floor, indoor, black, wooden&#10;&#10;Description automatically generated">
          <a:extLst>
            <a:ext uri="{FF2B5EF4-FFF2-40B4-BE49-F238E27FC236}">
              <a16:creationId xmlns:a16="http://schemas.microsoft.com/office/drawing/2014/main" id="{6398EF60-6695-4716-ABD4-48EE81F9C6BD}"/>
            </a:ext>
          </a:extLst>
        </xdr:cNvPr>
        <xdr:cNvPicPr>
          <a:picLocks noChangeAspect="1"/>
        </xdr:cNvPicPr>
      </xdr:nvPicPr>
      <xdr:blipFill>
        <a:blip xmlns:r="http://schemas.openxmlformats.org/officeDocument/2006/relationships" r:embed="rId7"/>
        <a:stretch>
          <a:fillRect/>
        </a:stretch>
      </xdr:blipFill>
      <xdr:spPr>
        <a:xfrm>
          <a:off x="14849475" y="119938800"/>
          <a:ext cx="3794760" cy="31775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67"/>
  <sheetViews>
    <sheetView tabSelected="1" zoomScale="130" zoomScaleNormal="130" workbookViewId="0">
      <pane xSplit="2" ySplit="2" topLeftCell="C20" activePane="bottomRight" state="frozen"/>
      <selection pane="topRight" activeCell="C1" sqref="C1"/>
      <selection pane="bottomLeft" activeCell="A3" sqref="A3"/>
      <selection pane="bottomRight" activeCell="E24" sqref="E24"/>
    </sheetView>
  </sheetViews>
  <sheetFormatPr defaultColWidth="9.140625" defaultRowHeight="15" outlineLevelRow="1" x14ac:dyDescent="0.25"/>
  <cols>
    <col min="1" max="1" width="9.42578125" style="53" customWidth="1"/>
    <col min="2" max="2" width="27.28515625" style="48" customWidth="1"/>
    <col min="3" max="3" width="28" style="50" customWidth="1"/>
    <col min="4" max="4" width="28.42578125" style="50" customWidth="1"/>
    <col min="5" max="5" width="28.140625" style="50" customWidth="1"/>
    <col min="6" max="6" width="28.140625" style="49" customWidth="1"/>
    <col min="7" max="16384" width="9.140625" style="3"/>
  </cols>
  <sheetData>
    <row r="1" spans="1:6" ht="38.25" x14ac:dyDescent="0.25">
      <c r="A1" s="69" t="s">
        <v>322</v>
      </c>
      <c r="B1" s="1" t="s">
        <v>0</v>
      </c>
      <c r="C1" s="1" t="s">
        <v>1</v>
      </c>
      <c r="D1" s="2" t="s">
        <v>1</v>
      </c>
      <c r="E1" s="2" t="s">
        <v>1</v>
      </c>
      <c r="F1" s="2" t="s">
        <v>1</v>
      </c>
    </row>
    <row r="2" spans="1:6" ht="63.75" x14ac:dyDescent="0.25">
      <c r="A2" s="7"/>
      <c r="B2" s="7" t="s">
        <v>212</v>
      </c>
      <c r="C2" s="6" t="s">
        <v>315</v>
      </c>
      <c r="D2" s="5" t="s">
        <v>316</v>
      </c>
      <c r="E2" s="5" t="s">
        <v>317</v>
      </c>
      <c r="F2" s="5" t="s">
        <v>318</v>
      </c>
    </row>
    <row r="3" spans="1:6" ht="102" x14ac:dyDescent="0.25">
      <c r="A3" s="7" t="s">
        <v>213</v>
      </c>
      <c r="B3" s="7" t="s">
        <v>2</v>
      </c>
      <c r="C3" s="7" t="s">
        <v>3</v>
      </c>
      <c r="D3" s="7" t="s">
        <v>3</v>
      </c>
      <c r="E3" s="7" t="s">
        <v>3</v>
      </c>
      <c r="F3" s="7" t="s">
        <v>3</v>
      </c>
    </row>
    <row r="4" spans="1:6" ht="38.25" outlineLevel="1" x14ac:dyDescent="0.25">
      <c r="A4" s="54">
        <v>1</v>
      </c>
      <c r="B4" s="8" t="s">
        <v>4</v>
      </c>
      <c r="C4" s="10" t="s">
        <v>5</v>
      </c>
      <c r="D4" s="10" t="s">
        <v>5</v>
      </c>
      <c r="E4" s="10" t="s">
        <v>5</v>
      </c>
      <c r="F4" s="9" t="s">
        <v>5</v>
      </c>
    </row>
    <row r="5" spans="1:6" outlineLevel="1" x14ac:dyDescent="0.25">
      <c r="A5" s="54">
        <v>2</v>
      </c>
      <c r="B5" s="8" t="s">
        <v>6</v>
      </c>
      <c r="C5" s="10" t="s">
        <v>7</v>
      </c>
      <c r="D5" s="10" t="s">
        <v>8</v>
      </c>
      <c r="E5" s="10" t="s">
        <v>9</v>
      </c>
      <c r="F5" s="9" t="s">
        <v>10</v>
      </c>
    </row>
    <row r="6" spans="1:6" outlineLevel="1" x14ac:dyDescent="0.25">
      <c r="A6" s="54">
        <v>3</v>
      </c>
      <c r="B6" s="8" t="s">
        <v>11</v>
      </c>
      <c r="C6" s="10" t="s">
        <v>12</v>
      </c>
      <c r="D6" s="10" t="s">
        <v>13</v>
      </c>
      <c r="E6" s="10" t="s">
        <v>14</v>
      </c>
      <c r="F6" s="12" t="s">
        <v>12</v>
      </c>
    </row>
    <row r="7" spans="1:6" ht="76.5" outlineLevel="1" x14ac:dyDescent="0.25">
      <c r="A7" s="54">
        <v>4</v>
      </c>
      <c r="B7" s="8" t="s">
        <v>15</v>
      </c>
      <c r="C7" s="9" t="s">
        <v>16</v>
      </c>
      <c r="D7" s="10" t="s">
        <v>17</v>
      </c>
      <c r="E7" s="10" t="s">
        <v>18</v>
      </c>
      <c r="F7" s="10" t="s">
        <v>284</v>
      </c>
    </row>
    <row r="8" spans="1:6" ht="165.75" outlineLevel="1" x14ac:dyDescent="0.25">
      <c r="A8" s="54">
        <v>5</v>
      </c>
      <c r="B8" s="13" t="s">
        <v>19</v>
      </c>
      <c r="C8" s="10" t="s">
        <v>20</v>
      </c>
      <c r="D8" s="10" t="s">
        <v>21</v>
      </c>
      <c r="E8" s="10" t="s">
        <v>22</v>
      </c>
      <c r="F8" s="12" t="s">
        <v>285</v>
      </c>
    </row>
    <row r="9" spans="1:6" ht="153" outlineLevel="1" x14ac:dyDescent="0.25">
      <c r="A9" s="54">
        <v>6</v>
      </c>
      <c r="B9" s="14" t="s">
        <v>298</v>
      </c>
      <c r="C9" s="16" t="s">
        <v>323</v>
      </c>
      <c r="D9" s="16" t="s">
        <v>23</v>
      </c>
      <c r="E9" s="16" t="s">
        <v>24</v>
      </c>
      <c r="F9" s="16" t="s">
        <v>25</v>
      </c>
    </row>
    <row r="10" spans="1:6" ht="25.5" outlineLevel="1" x14ac:dyDescent="0.25">
      <c r="A10" s="54">
        <v>7</v>
      </c>
      <c r="B10" s="13" t="s">
        <v>26</v>
      </c>
      <c r="C10" s="10" t="e">
        <v>#N/A</v>
      </c>
      <c r="D10" s="10" t="e">
        <v>#N/A</v>
      </c>
      <c r="E10" s="10" t="s">
        <v>27</v>
      </c>
      <c r="F10" s="10" t="e">
        <v>#N/A</v>
      </c>
    </row>
    <row r="11" spans="1:6" s="17" customFormat="1" ht="25.5" outlineLevel="1" x14ac:dyDescent="0.25">
      <c r="A11" s="54">
        <v>8</v>
      </c>
      <c r="B11" s="13" t="s">
        <v>28</v>
      </c>
      <c r="C11" s="10" t="e">
        <v>#N/A</v>
      </c>
      <c r="D11" s="10" t="e">
        <v>#N/A</v>
      </c>
      <c r="E11" s="10" t="s">
        <v>29</v>
      </c>
      <c r="F11" s="10" t="e">
        <v>#N/A</v>
      </c>
    </row>
    <row r="12" spans="1:6" ht="38.25" outlineLevel="1" x14ac:dyDescent="0.25">
      <c r="A12" s="54">
        <v>9</v>
      </c>
      <c r="B12" s="13" t="s">
        <v>30</v>
      </c>
      <c r="C12" s="10" t="s">
        <v>299</v>
      </c>
      <c r="D12" s="10" t="s">
        <v>5</v>
      </c>
      <c r="E12" s="10" t="s">
        <v>5</v>
      </c>
      <c r="F12" s="9" t="s">
        <v>32</v>
      </c>
    </row>
    <row r="13" spans="1:6" s="17" customFormat="1" ht="38.25" outlineLevel="1" x14ac:dyDescent="0.25">
      <c r="A13" s="54">
        <v>10</v>
      </c>
      <c r="B13" s="18" t="s">
        <v>301</v>
      </c>
      <c r="C13" s="20" t="s">
        <v>33</v>
      </c>
      <c r="D13" s="10" t="e">
        <v>#N/A</v>
      </c>
      <c r="E13" s="10" t="e">
        <v>#N/A</v>
      </c>
      <c r="F13" s="9" t="s">
        <v>34</v>
      </c>
    </row>
    <row r="14" spans="1:6" s="17" customFormat="1" ht="25.5" outlineLevel="1" x14ac:dyDescent="0.25">
      <c r="A14" s="54">
        <v>11</v>
      </c>
      <c r="B14" s="18" t="s">
        <v>35</v>
      </c>
      <c r="C14" s="20" t="s">
        <v>36</v>
      </c>
      <c r="D14" s="20" t="s">
        <v>36</v>
      </c>
      <c r="E14" s="20" t="s">
        <v>36</v>
      </c>
      <c r="F14" s="20" t="s">
        <v>36</v>
      </c>
    </row>
    <row r="15" spans="1:6" s="17" customFormat="1" ht="25.5" outlineLevel="1" x14ac:dyDescent="0.25">
      <c r="A15" s="54">
        <v>12</v>
      </c>
      <c r="B15" s="18" t="s">
        <v>37</v>
      </c>
      <c r="C15" s="20" t="s">
        <v>36</v>
      </c>
      <c r="D15" s="20" t="s">
        <v>36</v>
      </c>
      <c r="E15" s="20" t="s">
        <v>36</v>
      </c>
      <c r="F15" s="20" t="s">
        <v>36</v>
      </c>
    </row>
    <row r="16" spans="1:6" ht="38.25" outlineLevel="1" x14ac:dyDescent="0.25">
      <c r="A16" s="54">
        <v>13</v>
      </c>
      <c r="B16" s="18" t="s">
        <v>302</v>
      </c>
      <c r="C16" s="10" t="e">
        <v>#N/A</v>
      </c>
      <c r="D16" s="20" t="s">
        <v>36</v>
      </c>
      <c r="E16" s="20" t="s">
        <v>36</v>
      </c>
      <c r="F16" s="20" t="s">
        <v>36</v>
      </c>
    </row>
    <row r="17" spans="1:6" s="25" customFormat="1" ht="38.25" outlineLevel="1" x14ac:dyDescent="0.25">
      <c r="A17" s="54">
        <v>14</v>
      </c>
      <c r="B17" s="22" t="s">
        <v>38</v>
      </c>
      <c r="C17" s="24" t="s">
        <v>39</v>
      </c>
      <c r="D17" s="24" t="s">
        <v>40</v>
      </c>
      <c r="E17" s="24" t="s">
        <v>36</v>
      </c>
      <c r="F17" s="24" t="s">
        <v>36</v>
      </c>
    </row>
    <row r="18" spans="1:6" s="26" customFormat="1" ht="63.75" outlineLevel="1" x14ac:dyDescent="0.25">
      <c r="A18" s="54">
        <v>15</v>
      </c>
      <c r="B18" s="13" t="s">
        <v>41</v>
      </c>
      <c r="C18" s="10" t="s">
        <v>42</v>
      </c>
      <c r="D18" s="24" t="s">
        <v>225</v>
      </c>
      <c r="E18" s="24" t="s">
        <v>225</v>
      </c>
      <c r="F18" s="9" t="s">
        <v>224</v>
      </c>
    </row>
    <row r="19" spans="1:6" ht="25.5" outlineLevel="1" x14ac:dyDescent="0.25">
      <c r="A19" s="54">
        <v>16</v>
      </c>
      <c r="B19" s="13" t="s">
        <v>43</v>
      </c>
      <c r="C19" s="10" t="e">
        <v>#N/A</v>
      </c>
      <c r="D19" s="9" t="s">
        <v>31</v>
      </c>
      <c r="E19" s="9" t="s">
        <v>31</v>
      </c>
      <c r="F19" s="9" t="s">
        <v>31</v>
      </c>
    </row>
    <row r="20" spans="1:6" s="28" customFormat="1" ht="25.5" outlineLevel="1" x14ac:dyDescent="0.25">
      <c r="A20" s="54">
        <v>17</v>
      </c>
      <c r="B20" s="27" t="s">
        <v>44</v>
      </c>
      <c r="C20" s="16" t="s">
        <v>31</v>
      </c>
      <c r="D20" s="16" t="s">
        <v>31</v>
      </c>
      <c r="E20" s="16" t="s">
        <v>31</v>
      </c>
      <c r="F20" s="16" t="s">
        <v>31</v>
      </c>
    </row>
    <row r="21" spans="1:6" ht="25.5" outlineLevel="1" x14ac:dyDescent="0.25">
      <c r="A21" s="54">
        <v>18</v>
      </c>
      <c r="B21" s="13" t="s">
        <v>45</v>
      </c>
      <c r="C21" s="10" t="s">
        <v>46</v>
      </c>
      <c r="D21" s="10" t="s">
        <v>31</v>
      </c>
      <c r="E21" s="10" t="s">
        <v>31</v>
      </c>
      <c r="F21" s="12" t="s">
        <v>46</v>
      </c>
    </row>
    <row r="22" spans="1:6" ht="25.5" outlineLevel="1" x14ac:dyDescent="0.25">
      <c r="A22" s="54">
        <v>19</v>
      </c>
      <c r="B22" s="13" t="s">
        <v>47</v>
      </c>
      <c r="C22" s="16" t="s">
        <v>31</v>
      </c>
      <c r="D22" s="9" t="s">
        <v>48</v>
      </c>
      <c r="E22" s="9" t="s">
        <v>48</v>
      </c>
      <c r="F22" s="9" t="s">
        <v>48</v>
      </c>
    </row>
    <row r="23" spans="1:6" ht="38.25" outlineLevel="1" x14ac:dyDescent="0.25">
      <c r="A23" s="54">
        <v>20</v>
      </c>
      <c r="B23" s="13" t="s">
        <v>49</v>
      </c>
      <c r="C23" s="10" t="e">
        <v>#N/A</v>
      </c>
      <c r="D23" s="9" t="s">
        <v>50</v>
      </c>
      <c r="E23" s="9" t="s">
        <v>325</v>
      </c>
      <c r="F23" s="9" t="s">
        <v>303</v>
      </c>
    </row>
    <row r="24" spans="1:6" ht="38.25" outlineLevel="1" x14ac:dyDescent="0.25">
      <c r="A24" s="54">
        <v>21</v>
      </c>
      <c r="B24" s="13" t="s">
        <v>51</v>
      </c>
      <c r="C24" s="10" t="e">
        <v>#N/A</v>
      </c>
      <c r="D24" s="9" t="s">
        <v>52</v>
      </c>
      <c r="E24" s="9" t="s">
        <v>52</v>
      </c>
      <c r="F24" s="9" t="s">
        <v>52</v>
      </c>
    </row>
    <row r="25" spans="1:6" ht="63.75" outlineLevel="1" x14ac:dyDescent="0.25">
      <c r="A25" s="54">
        <v>22</v>
      </c>
      <c r="B25" s="13" t="s">
        <v>53</v>
      </c>
      <c r="C25" s="10" t="e">
        <v>#N/A</v>
      </c>
      <c r="D25" s="9" t="s">
        <v>324</v>
      </c>
      <c r="E25" s="9" t="s">
        <v>54</v>
      </c>
      <c r="F25" s="9" t="s">
        <v>54</v>
      </c>
    </row>
    <row r="26" spans="1:6" ht="76.5" outlineLevel="1" x14ac:dyDescent="0.25">
      <c r="A26" s="54">
        <v>23</v>
      </c>
      <c r="B26" s="13" t="s">
        <v>55</v>
      </c>
      <c r="C26" s="10" t="e">
        <v>#N/A</v>
      </c>
      <c r="D26" s="9" t="s">
        <v>56</v>
      </c>
      <c r="E26" s="9" t="s">
        <v>56</v>
      </c>
      <c r="F26" s="9" t="s">
        <v>304</v>
      </c>
    </row>
    <row r="27" spans="1:6" s="28" customFormat="1" ht="127.5" outlineLevel="1" x14ac:dyDescent="0.25">
      <c r="A27" s="54">
        <v>24</v>
      </c>
      <c r="B27" s="29" t="s">
        <v>57</v>
      </c>
      <c r="C27" s="16" t="s">
        <v>58</v>
      </c>
      <c r="D27" s="15" t="s">
        <v>59</v>
      </c>
      <c r="E27" s="15" t="s">
        <v>59</v>
      </c>
      <c r="F27" s="15" t="s">
        <v>286</v>
      </c>
    </row>
    <row r="28" spans="1:6" s="17" customFormat="1" ht="114.75" outlineLevel="1" x14ac:dyDescent="0.25">
      <c r="A28" s="54">
        <v>25</v>
      </c>
      <c r="B28" s="18" t="s">
        <v>305</v>
      </c>
      <c r="C28" s="10" t="e">
        <v>#N/A</v>
      </c>
      <c r="D28" s="20" t="s">
        <v>60</v>
      </c>
      <c r="E28" s="20" t="s">
        <v>282</v>
      </c>
      <c r="F28" s="10" t="e">
        <v>#N/A</v>
      </c>
    </row>
    <row r="29" spans="1:6" s="28" customFormat="1" ht="38.25" outlineLevel="1" x14ac:dyDescent="0.25">
      <c r="A29" s="54">
        <v>26</v>
      </c>
      <c r="B29" s="27" t="s">
        <v>61</v>
      </c>
      <c r="C29" s="10" t="e">
        <v>#N/A</v>
      </c>
      <c r="D29" s="20" t="s">
        <v>62</v>
      </c>
      <c r="E29" s="20" t="s">
        <v>62</v>
      </c>
      <c r="F29" s="20" t="s">
        <v>62</v>
      </c>
    </row>
    <row r="30" spans="1:6" s="28" customFormat="1" ht="51" outlineLevel="1" x14ac:dyDescent="0.25">
      <c r="A30" s="54">
        <v>27</v>
      </c>
      <c r="B30" s="27" t="s">
        <v>63</v>
      </c>
      <c r="C30" s="16" t="s">
        <v>64</v>
      </c>
      <c r="D30" s="10" t="e">
        <v>#N/A</v>
      </c>
      <c r="E30" s="10" t="e">
        <v>#N/A</v>
      </c>
      <c r="F30" s="10" t="e">
        <v>#N/A</v>
      </c>
    </row>
    <row r="31" spans="1:6" s="28" customFormat="1" ht="63.75" outlineLevel="1" x14ac:dyDescent="0.25">
      <c r="A31" s="54">
        <v>28</v>
      </c>
      <c r="B31" s="27" t="s">
        <v>307</v>
      </c>
      <c r="C31" s="16" t="s">
        <v>306</v>
      </c>
      <c r="D31" s="10" t="e">
        <v>#N/A</v>
      </c>
      <c r="E31" s="10" t="e">
        <v>#N/A</v>
      </c>
      <c r="F31" s="10" t="e">
        <v>#N/A</v>
      </c>
    </row>
    <row r="32" spans="1:6" ht="25.5" outlineLevel="1" x14ac:dyDescent="0.25">
      <c r="A32" s="54">
        <v>29</v>
      </c>
      <c r="B32" s="13" t="s">
        <v>65</v>
      </c>
      <c r="C32" s="10" t="s">
        <v>66</v>
      </c>
      <c r="D32" s="10" t="e">
        <v>#N/A</v>
      </c>
      <c r="E32" s="10" t="e">
        <v>#N/A</v>
      </c>
      <c r="F32" s="10" t="e">
        <v>#N/A</v>
      </c>
    </row>
    <row r="33" spans="1:6" ht="25.5" outlineLevel="1" x14ac:dyDescent="0.25">
      <c r="A33" s="54">
        <v>30</v>
      </c>
      <c r="B33" s="13" t="s">
        <v>67</v>
      </c>
      <c r="C33" s="10" t="s">
        <v>66</v>
      </c>
      <c r="D33" s="10" t="e">
        <v>#N/A</v>
      </c>
      <c r="E33" s="10" t="e">
        <v>#N/A</v>
      </c>
      <c r="F33" s="10" t="e">
        <v>#N/A</v>
      </c>
    </row>
    <row r="34" spans="1:6" s="25" customFormat="1" ht="28.5" customHeight="1" outlineLevel="1" x14ac:dyDescent="0.25">
      <c r="A34" s="54">
        <v>31</v>
      </c>
      <c r="B34" s="22" t="s">
        <v>68</v>
      </c>
      <c r="C34" s="24" t="s">
        <v>66</v>
      </c>
      <c r="D34" s="10" t="e">
        <v>#N/A</v>
      </c>
      <c r="E34" s="10" t="e">
        <v>#N/A</v>
      </c>
      <c r="F34" s="10" t="e">
        <v>#N/A</v>
      </c>
    </row>
    <row r="35" spans="1:6" s="25" customFormat="1" ht="38.25" outlineLevel="1" x14ac:dyDescent="0.25">
      <c r="A35" s="54">
        <v>32</v>
      </c>
      <c r="B35" s="18" t="s">
        <v>308</v>
      </c>
      <c r="C35" s="15" t="s">
        <v>31</v>
      </c>
      <c r="D35" s="10" t="e">
        <v>#N/A</v>
      </c>
      <c r="E35" s="10" t="e">
        <v>#N/A</v>
      </c>
      <c r="F35" s="10" t="e">
        <v>#N/A</v>
      </c>
    </row>
    <row r="36" spans="1:6" s="25" customFormat="1" ht="25.5" outlineLevel="1" x14ac:dyDescent="0.25">
      <c r="A36" s="54">
        <v>33</v>
      </c>
      <c r="B36" s="22" t="s">
        <v>69</v>
      </c>
      <c r="C36" s="23" t="s">
        <v>222</v>
      </c>
      <c r="D36" s="10" t="e">
        <v>#N/A</v>
      </c>
      <c r="E36" s="10" t="e">
        <v>#N/A</v>
      </c>
      <c r="F36" s="23" t="e">
        <v>#N/A</v>
      </c>
    </row>
    <row r="37" spans="1:6" ht="89.25" x14ac:dyDescent="0.25">
      <c r="A37" s="52"/>
      <c r="B37" s="4" t="s">
        <v>70</v>
      </c>
      <c r="C37" s="31" t="s">
        <v>71</v>
      </c>
      <c r="D37" s="31" t="s">
        <v>71</v>
      </c>
      <c r="E37" s="31" t="s">
        <v>71</v>
      </c>
      <c r="F37" s="32" t="s">
        <v>71</v>
      </c>
    </row>
    <row r="38" spans="1:6" outlineLevel="1" x14ac:dyDescent="0.25">
      <c r="A38" s="54">
        <v>34</v>
      </c>
      <c r="B38" s="33" t="s">
        <v>72</v>
      </c>
      <c r="C38" s="10" t="s">
        <v>74</v>
      </c>
      <c r="D38" s="10" t="s">
        <v>73</v>
      </c>
      <c r="E38" s="10" t="s">
        <v>73</v>
      </c>
      <c r="F38" s="9" t="s">
        <v>73</v>
      </c>
    </row>
    <row r="39" spans="1:6" s="28" customFormat="1" ht="63.75" outlineLevel="1" x14ac:dyDescent="0.25">
      <c r="A39" s="55">
        <v>35</v>
      </c>
      <c r="B39" s="27" t="s">
        <v>309</v>
      </c>
      <c r="C39" s="16" t="e">
        <v>#N/A</v>
      </c>
      <c r="D39" s="15" t="s">
        <v>75</v>
      </c>
      <c r="E39" s="15" t="s">
        <v>75</v>
      </c>
      <c r="F39" s="15" t="s">
        <v>75</v>
      </c>
    </row>
    <row r="40" spans="1:6" ht="191.25" outlineLevel="1" x14ac:dyDescent="0.25">
      <c r="A40" s="54">
        <v>36</v>
      </c>
      <c r="B40" s="34" t="s">
        <v>76</v>
      </c>
      <c r="C40" s="10" t="s">
        <v>77</v>
      </c>
      <c r="D40" s="10" t="s">
        <v>78</v>
      </c>
      <c r="E40" s="10" t="s">
        <v>78</v>
      </c>
      <c r="F40" s="10" t="s">
        <v>78</v>
      </c>
    </row>
    <row r="41" spans="1:6" ht="76.5" outlineLevel="1" x14ac:dyDescent="0.25">
      <c r="A41" s="55">
        <v>37</v>
      </c>
      <c r="B41" s="34" t="s">
        <v>79</v>
      </c>
      <c r="C41" s="10" t="e">
        <v>#N/A</v>
      </c>
      <c r="D41" s="10" t="s">
        <v>81</v>
      </c>
      <c r="E41" s="10" t="s">
        <v>81</v>
      </c>
      <c r="F41" s="10" t="s">
        <v>80</v>
      </c>
    </row>
    <row r="42" spans="1:6" ht="25.5" outlineLevel="1" x14ac:dyDescent="0.25">
      <c r="A42" s="54">
        <v>38</v>
      </c>
      <c r="B42" s="34" t="s">
        <v>82</v>
      </c>
      <c r="C42" s="10" t="s">
        <v>83</v>
      </c>
      <c r="D42" s="10" t="s">
        <v>81</v>
      </c>
      <c r="E42" s="10" t="s">
        <v>81</v>
      </c>
      <c r="F42" s="10" t="s">
        <v>83</v>
      </c>
    </row>
    <row r="43" spans="1:6" ht="38.25" x14ac:dyDescent="0.25">
      <c r="A43" s="35"/>
      <c r="B43" s="35" t="s">
        <v>84</v>
      </c>
      <c r="C43" s="31" t="s">
        <v>71</v>
      </c>
      <c r="D43" s="36" t="s">
        <v>71</v>
      </c>
      <c r="E43" s="31" t="s">
        <v>71</v>
      </c>
      <c r="F43" s="31" t="s">
        <v>71</v>
      </c>
    </row>
    <row r="44" spans="1:6" ht="51" outlineLevel="1" x14ac:dyDescent="0.25">
      <c r="A44" s="54">
        <v>39</v>
      </c>
      <c r="B44" s="13" t="s">
        <v>85</v>
      </c>
      <c r="C44" s="10" t="s">
        <v>86</v>
      </c>
      <c r="D44" s="10" t="s">
        <v>86</v>
      </c>
      <c r="E44" s="10" t="e">
        <v>#N/A</v>
      </c>
      <c r="F44" s="10" t="s">
        <v>86</v>
      </c>
    </row>
    <row r="45" spans="1:6" s="25" customFormat="1" ht="102" outlineLevel="1" x14ac:dyDescent="0.25">
      <c r="A45" s="55">
        <v>40</v>
      </c>
      <c r="B45" s="22" t="s">
        <v>87</v>
      </c>
      <c r="C45" s="10" t="s">
        <v>88</v>
      </c>
      <c r="D45" s="10" t="e">
        <v>#N/A</v>
      </c>
      <c r="E45" s="10" t="s">
        <v>89</v>
      </c>
      <c r="F45" s="10" t="s">
        <v>88</v>
      </c>
    </row>
    <row r="46" spans="1:6" ht="63.75" outlineLevel="1" x14ac:dyDescent="0.25">
      <c r="A46" s="54">
        <v>41</v>
      </c>
      <c r="B46" s="13" t="s">
        <v>90</v>
      </c>
      <c r="C46" s="10" t="s">
        <v>91</v>
      </c>
      <c r="D46" s="10" t="s">
        <v>91</v>
      </c>
      <c r="E46" s="10" t="s">
        <v>91</v>
      </c>
      <c r="F46" s="10" t="s">
        <v>91</v>
      </c>
    </row>
    <row r="47" spans="1:6" outlineLevel="1" x14ac:dyDescent="0.25">
      <c r="A47" s="55">
        <v>42</v>
      </c>
      <c r="B47" s="13" t="s">
        <v>92</v>
      </c>
      <c r="C47" s="10" t="s">
        <v>93</v>
      </c>
      <c r="D47" s="10" t="s">
        <v>93</v>
      </c>
      <c r="E47" s="10" t="s">
        <v>93</v>
      </c>
      <c r="F47" s="10" t="s">
        <v>93</v>
      </c>
    </row>
    <row r="48" spans="1:6" ht="25.5" x14ac:dyDescent="0.25">
      <c r="A48" s="37"/>
      <c r="B48" s="37" t="s">
        <v>94</v>
      </c>
      <c r="C48" s="36" t="s">
        <v>71</v>
      </c>
      <c r="D48" s="36" t="s">
        <v>71</v>
      </c>
      <c r="E48" s="36" t="s">
        <v>71</v>
      </c>
      <c r="F48" s="36" t="s">
        <v>71</v>
      </c>
    </row>
    <row r="49" spans="1:6" s="28" customFormat="1" ht="140.25" outlineLevel="1" x14ac:dyDescent="0.25">
      <c r="A49" s="55">
        <v>43</v>
      </c>
      <c r="B49" s="27" t="s">
        <v>95</v>
      </c>
      <c r="C49" s="16" t="s">
        <v>96</v>
      </c>
      <c r="D49" s="16" t="s">
        <v>96</v>
      </c>
      <c r="E49" s="16" t="s">
        <v>96</v>
      </c>
      <c r="F49" s="16" t="s">
        <v>96</v>
      </c>
    </row>
    <row r="50" spans="1:6" s="28" customFormat="1" ht="114.75" outlineLevel="1" x14ac:dyDescent="0.25">
      <c r="A50" s="55">
        <v>44</v>
      </c>
      <c r="B50" s="16" t="s">
        <v>97</v>
      </c>
      <c r="C50" s="15" t="s">
        <v>98</v>
      </c>
      <c r="D50" s="15" t="s">
        <v>98</v>
      </c>
      <c r="E50" s="15" t="s">
        <v>98</v>
      </c>
      <c r="F50" s="15" t="s">
        <v>98</v>
      </c>
    </row>
    <row r="51" spans="1:6" s="28" customFormat="1" ht="114.75" outlineLevel="1" x14ac:dyDescent="0.25">
      <c r="A51" s="55">
        <v>45</v>
      </c>
      <c r="B51" s="16" t="s">
        <v>99</v>
      </c>
      <c r="C51" s="16" t="s">
        <v>100</v>
      </c>
      <c r="D51" s="16" t="s">
        <v>100</v>
      </c>
      <c r="E51" s="16" t="s">
        <v>100</v>
      </c>
      <c r="F51" s="16" t="s">
        <v>100</v>
      </c>
    </row>
    <row r="52" spans="1:6" s="28" customFormat="1" ht="165.75" outlineLevel="1" x14ac:dyDescent="0.25">
      <c r="A52" s="55">
        <v>46</v>
      </c>
      <c r="B52" s="29" t="s">
        <v>101</v>
      </c>
      <c r="C52" s="16" t="s">
        <v>287</v>
      </c>
      <c r="D52" s="16" t="s">
        <v>287</v>
      </c>
      <c r="E52" s="16" t="s">
        <v>287</v>
      </c>
      <c r="F52" s="16" t="s">
        <v>287</v>
      </c>
    </row>
    <row r="53" spans="1:6" ht="25.5" outlineLevel="1" x14ac:dyDescent="0.25">
      <c r="A53" s="54">
        <v>47</v>
      </c>
      <c r="B53" s="13" t="s">
        <v>102</v>
      </c>
      <c r="C53" s="10" t="s">
        <v>103</v>
      </c>
      <c r="D53" s="10" t="s">
        <v>104</v>
      </c>
      <c r="E53" s="10" t="s">
        <v>104</v>
      </c>
      <c r="F53" s="10" t="s">
        <v>104</v>
      </c>
    </row>
    <row r="54" spans="1:6" ht="25.5" outlineLevel="1" x14ac:dyDescent="0.25">
      <c r="A54" s="54">
        <v>48</v>
      </c>
      <c r="B54" s="13" t="s">
        <v>105</v>
      </c>
      <c r="C54" s="10" t="s">
        <v>106</v>
      </c>
      <c r="D54" s="10" t="s">
        <v>106</v>
      </c>
      <c r="E54" s="10" t="s">
        <v>106</v>
      </c>
      <c r="F54" s="10" t="s">
        <v>106</v>
      </c>
    </row>
    <row r="55" spans="1:6" ht="63.75" outlineLevel="1" x14ac:dyDescent="0.25">
      <c r="A55" s="54">
        <v>49</v>
      </c>
      <c r="B55" s="33" t="s">
        <v>107</v>
      </c>
      <c r="C55" s="23" t="s">
        <v>108</v>
      </c>
      <c r="D55" s="23" t="s">
        <v>108</v>
      </c>
      <c r="E55" s="23" t="s">
        <v>108</v>
      </c>
      <c r="F55" s="23" t="s">
        <v>108</v>
      </c>
    </row>
    <row r="56" spans="1:6" s="17" customFormat="1" ht="127.5" outlineLevel="1" x14ac:dyDescent="0.25">
      <c r="A56" s="54">
        <v>50</v>
      </c>
      <c r="B56" s="39" t="s">
        <v>109</v>
      </c>
      <c r="C56" s="20" t="s">
        <v>110</v>
      </c>
      <c r="D56" s="20" t="s">
        <v>110</v>
      </c>
      <c r="E56" s="20" t="s">
        <v>112</v>
      </c>
      <c r="F56" s="20" t="s">
        <v>111</v>
      </c>
    </row>
    <row r="57" spans="1:6" ht="25.5" x14ac:dyDescent="0.25">
      <c r="A57" s="40"/>
      <c r="B57" s="40" t="s">
        <v>113</v>
      </c>
      <c r="C57" s="31" t="s">
        <v>71</v>
      </c>
      <c r="D57" s="31" t="s">
        <v>71</v>
      </c>
      <c r="E57" s="31" t="s">
        <v>71</v>
      </c>
      <c r="F57" s="31" t="s">
        <v>71</v>
      </c>
    </row>
    <row r="58" spans="1:6" ht="25.5" outlineLevel="1" x14ac:dyDescent="0.25">
      <c r="A58" s="54">
        <v>51</v>
      </c>
      <c r="B58" s="13" t="s">
        <v>114</v>
      </c>
      <c r="C58" s="10" t="s">
        <v>115</v>
      </c>
      <c r="D58" s="10" t="s">
        <v>115</v>
      </c>
      <c r="E58" s="10" t="s">
        <v>115</v>
      </c>
      <c r="F58" s="10" t="s">
        <v>115</v>
      </c>
    </row>
    <row r="59" spans="1:6" ht="76.5" outlineLevel="1" x14ac:dyDescent="0.25">
      <c r="A59" s="54">
        <v>52</v>
      </c>
      <c r="B59" s="13" t="s">
        <v>116</v>
      </c>
      <c r="C59" s="10" t="s">
        <v>117</v>
      </c>
      <c r="D59" s="10" t="s">
        <v>117</v>
      </c>
      <c r="E59" s="10" t="s">
        <v>117</v>
      </c>
      <c r="F59" s="10" t="s">
        <v>288</v>
      </c>
    </row>
    <row r="60" spans="1:6" s="17" customFormat="1" ht="127.5" outlineLevel="1" x14ac:dyDescent="0.25">
      <c r="A60" s="54">
        <v>53</v>
      </c>
      <c r="B60" s="39" t="s">
        <v>118</v>
      </c>
      <c r="C60" s="21" t="s">
        <v>119</v>
      </c>
      <c r="D60" s="21" t="s">
        <v>119</v>
      </c>
      <c r="E60" s="21" t="s">
        <v>119</v>
      </c>
      <c r="F60" s="21" t="s">
        <v>290</v>
      </c>
    </row>
    <row r="61" spans="1:6" s="17" customFormat="1" ht="162" customHeight="1" outlineLevel="1" x14ac:dyDescent="0.25">
      <c r="A61" s="54">
        <v>54</v>
      </c>
      <c r="B61" s="41" t="s">
        <v>310</v>
      </c>
      <c r="C61" s="21" t="s">
        <v>120</v>
      </c>
      <c r="D61" s="20" t="s">
        <v>121</v>
      </c>
      <c r="E61" s="20" t="s">
        <v>283</v>
      </c>
      <c r="F61" s="21" t="s">
        <v>120</v>
      </c>
    </row>
    <row r="62" spans="1:6" ht="25.5" outlineLevel="1" x14ac:dyDescent="0.25">
      <c r="A62" s="54">
        <v>55</v>
      </c>
      <c r="B62" s="33" t="s">
        <v>122</v>
      </c>
      <c r="C62" s="9" t="s">
        <v>123</v>
      </c>
      <c r="D62" s="10" t="s">
        <v>124</v>
      </c>
      <c r="E62" s="10" t="s">
        <v>124</v>
      </c>
      <c r="F62" s="9" t="s">
        <v>123</v>
      </c>
    </row>
    <row r="63" spans="1:6" ht="25.5" outlineLevel="1" x14ac:dyDescent="0.25">
      <c r="A63" s="54">
        <v>56</v>
      </c>
      <c r="B63" s="33" t="s">
        <v>125</v>
      </c>
      <c r="C63" s="9" t="s">
        <v>126</v>
      </c>
      <c r="D63" s="10" t="s">
        <v>126</v>
      </c>
      <c r="E63" s="10" t="s">
        <v>126</v>
      </c>
      <c r="F63" s="10" t="s">
        <v>126</v>
      </c>
    </row>
    <row r="64" spans="1:6" ht="38.25" outlineLevel="1" x14ac:dyDescent="0.25">
      <c r="A64" s="54">
        <v>57</v>
      </c>
      <c r="B64" s="33" t="s">
        <v>127</v>
      </c>
      <c r="C64" s="10" t="s">
        <v>128</v>
      </c>
      <c r="D64" s="10" t="s">
        <v>129</v>
      </c>
      <c r="E64" s="10" t="s">
        <v>129</v>
      </c>
      <c r="F64" s="10" t="s">
        <v>129</v>
      </c>
    </row>
    <row r="65" spans="1:6" ht="63.75" outlineLevel="1" x14ac:dyDescent="0.25">
      <c r="A65" s="54">
        <v>58</v>
      </c>
      <c r="B65" s="33" t="s">
        <v>130</v>
      </c>
      <c r="C65" s="23" t="s">
        <v>131</v>
      </c>
      <c r="D65" s="10" t="s">
        <v>132</v>
      </c>
      <c r="E65" s="10" t="s">
        <v>132</v>
      </c>
      <c r="F65" s="23" t="s">
        <v>133</v>
      </c>
    </row>
    <row r="66" spans="1:6" ht="38.25" outlineLevel="1" x14ac:dyDescent="0.25">
      <c r="A66" s="54">
        <v>59</v>
      </c>
      <c r="B66" s="33" t="s">
        <v>134</v>
      </c>
      <c r="C66" s="10" t="s">
        <v>135</v>
      </c>
      <c r="D66" s="10" t="s">
        <v>135</v>
      </c>
      <c r="E66" s="10" t="s">
        <v>135</v>
      </c>
      <c r="F66" s="10" t="s">
        <v>135</v>
      </c>
    </row>
    <row r="67" spans="1:6" s="17" customFormat="1" ht="114.75" outlineLevel="1" x14ac:dyDescent="0.25">
      <c r="A67" s="54">
        <v>60</v>
      </c>
      <c r="B67" s="18" t="s">
        <v>136</v>
      </c>
      <c r="C67" s="20" t="s">
        <v>137</v>
      </c>
      <c r="D67" s="20" t="s">
        <v>137</v>
      </c>
      <c r="E67" s="20" t="s">
        <v>137</v>
      </c>
      <c r="F67" s="20" t="s">
        <v>137</v>
      </c>
    </row>
    <row r="68" spans="1:6" s="17" customFormat="1" ht="89.25" outlineLevel="1" x14ac:dyDescent="0.25">
      <c r="A68" s="54">
        <v>61</v>
      </c>
      <c r="B68" s="18" t="s">
        <v>138</v>
      </c>
      <c r="C68" s="20" t="s">
        <v>139</v>
      </c>
      <c r="D68" s="20" t="s">
        <v>139</v>
      </c>
      <c r="E68" s="20" t="s">
        <v>139</v>
      </c>
      <c r="F68" s="20" t="s">
        <v>139</v>
      </c>
    </row>
    <row r="69" spans="1:6" s="17" customFormat="1" ht="63.75" outlineLevel="1" x14ac:dyDescent="0.25">
      <c r="A69" s="54">
        <v>62</v>
      </c>
      <c r="B69" s="18" t="s">
        <v>311</v>
      </c>
      <c r="C69" s="20" t="s">
        <v>140</v>
      </c>
      <c r="D69" s="10" t="s">
        <v>141</v>
      </c>
      <c r="E69" s="10" t="s">
        <v>141</v>
      </c>
      <c r="F69" s="20" t="s">
        <v>140</v>
      </c>
    </row>
    <row r="70" spans="1:6" s="17" customFormat="1" ht="51" outlineLevel="1" x14ac:dyDescent="0.25">
      <c r="A70" s="54">
        <v>63</v>
      </c>
      <c r="B70" s="18" t="s">
        <v>142</v>
      </c>
      <c r="C70" s="21" t="s">
        <v>143</v>
      </c>
      <c r="D70" s="21" t="s">
        <v>143</v>
      </c>
      <c r="E70" s="21" t="s">
        <v>143</v>
      </c>
      <c r="F70" s="21" t="s">
        <v>143</v>
      </c>
    </row>
    <row r="71" spans="1:6" s="17" customFormat="1" ht="114.75" outlineLevel="1" x14ac:dyDescent="0.25">
      <c r="A71" s="54">
        <v>64</v>
      </c>
      <c r="B71" s="18" t="s">
        <v>144</v>
      </c>
      <c r="C71" s="20" t="s">
        <v>145</v>
      </c>
      <c r="D71" s="20" t="s">
        <v>146</v>
      </c>
      <c r="E71" s="20" t="s">
        <v>146</v>
      </c>
      <c r="F71" s="20" t="s">
        <v>146</v>
      </c>
    </row>
    <row r="72" spans="1:6" s="17" customFormat="1" ht="63.75" outlineLevel="1" x14ac:dyDescent="0.25">
      <c r="A72" s="54">
        <v>65</v>
      </c>
      <c r="B72" s="18" t="s">
        <v>312</v>
      </c>
      <c r="C72" s="20" t="s">
        <v>147</v>
      </c>
      <c r="D72" s="20" t="s">
        <v>148</v>
      </c>
      <c r="E72" s="20" t="s">
        <v>149</v>
      </c>
      <c r="F72" s="20" t="s">
        <v>321</v>
      </c>
    </row>
    <row r="73" spans="1:6" ht="25.5" x14ac:dyDescent="0.25">
      <c r="A73" s="40"/>
      <c r="B73" s="40" t="s">
        <v>150</v>
      </c>
      <c r="C73" s="31" t="s">
        <v>71</v>
      </c>
      <c r="D73" s="31" t="s">
        <v>71</v>
      </c>
      <c r="E73" s="31" t="s">
        <v>71</v>
      </c>
      <c r="F73" s="32" t="s">
        <v>71</v>
      </c>
    </row>
    <row r="74" spans="1:6" ht="51" outlineLevel="1" x14ac:dyDescent="0.25">
      <c r="A74" s="54">
        <v>66</v>
      </c>
      <c r="B74" s="13" t="s">
        <v>151</v>
      </c>
      <c r="C74" s="10" t="s">
        <v>152</v>
      </c>
      <c r="D74" s="10" t="e">
        <v>#N/A</v>
      </c>
      <c r="E74" s="10" t="e">
        <v>#N/A</v>
      </c>
      <c r="F74" s="10" t="e">
        <v>#N/A</v>
      </c>
    </row>
    <row r="75" spans="1:6" ht="63.75" outlineLevel="1" x14ac:dyDescent="0.25">
      <c r="A75" s="54">
        <v>67</v>
      </c>
      <c r="B75" s="42" t="s">
        <v>153</v>
      </c>
      <c r="C75" s="9" t="s">
        <v>223</v>
      </c>
      <c r="D75" s="10" t="s">
        <v>154</v>
      </c>
      <c r="E75" s="9" t="s">
        <v>223</v>
      </c>
      <c r="F75" s="9" t="s">
        <v>223</v>
      </c>
    </row>
    <row r="76" spans="1:6" ht="38.25" outlineLevel="1" x14ac:dyDescent="0.25">
      <c r="A76" s="54">
        <v>68</v>
      </c>
      <c r="B76" s="42" t="s">
        <v>155</v>
      </c>
      <c r="C76" s="10" t="e">
        <v>#N/A</v>
      </c>
      <c r="D76" s="10" t="s">
        <v>226</v>
      </c>
      <c r="E76" s="10" t="s">
        <v>226</v>
      </c>
      <c r="F76" s="10" t="e">
        <v>#N/A</v>
      </c>
    </row>
    <row r="77" spans="1:6" ht="38.25" outlineLevel="1" x14ac:dyDescent="0.25">
      <c r="A77" s="54">
        <v>69</v>
      </c>
      <c r="B77" s="33" t="s">
        <v>156</v>
      </c>
      <c r="C77" s="10" t="s">
        <v>157</v>
      </c>
      <c r="D77" s="10" t="s">
        <v>158</v>
      </c>
      <c r="E77" s="10" t="s">
        <v>158</v>
      </c>
      <c r="F77" s="10" t="s">
        <v>157</v>
      </c>
    </row>
    <row r="78" spans="1:6" ht="25.5" outlineLevel="1" x14ac:dyDescent="0.25">
      <c r="A78" s="54">
        <v>70</v>
      </c>
      <c r="B78" s="33" t="s">
        <v>159</v>
      </c>
      <c r="C78" s="10" t="s">
        <v>160</v>
      </c>
      <c r="D78" s="10" t="s">
        <v>160</v>
      </c>
      <c r="E78" s="10" t="s">
        <v>160</v>
      </c>
      <c r="F78" s="10" t="s">
        <v>160</v>
      </c>
    </row>
    <row r="79" spans="1:6" s="17" customFormat="1" ht="212.25" customHeight="1" outlineLevel="1" x14ac:dyDescent="0.25">
      <c r="A79" s="54">
        <v>71</v>
      </c>
      <c r="B79" s="18" t="s">
        <v>313</v>
      </c>
      <c r="C79" s="20" t="s">
        <v>161</v>
      </c>
      <c r="D79" s="20" t="s">
        <v>162</v>
      </c>
      <c r="E79" s="20" t="s">
        <v>162</v>
      </c>
      <c r="F79" s="20" t="s">
        <v>161</v>
      </c>
    </row>
    <row r="80" spans="1:6" s="17" customFormat="1" ht="51" outlineLevel="1" x14ac:dyDescent="0.25">
      <c r="A80" s="54">
        <v>72</v>
      </c>
      <c r="B80" s="18" t="s">
        <v>314</v>
      </c>
      <c r="C80" s="10" t="e">
        <v>#N/A</v>
      </c>
      <c r="D80" s="20" t="s">
        <v>163</v>
      </c>
      <c r="E80" s="20" t="s">
        <v>163</v>
      </c>
      <c r="F80" s="10" t="e">
        <v>#N/A</v>
      </c>
    </row>
    <row r="81" spans="1:6" ht="76.5" outlineLevel="1" x14ac:dyDescent="0.25">
      <c r="A81" s="54">
        <v>73</v>
      </c>
      <c r="B81" s="34" t="s">
        <v>164</v>
      </c>
      <c r="C81" s="23" t="s">
        <v>165</v>
      </c>
      <c r="D81" s="23" t="s">
        <v>165</v>
      </c>
      <c r="E81" s="23" t="s">
        <v>165</v>
      </c>
      <c r="F81" s="23" t="s">
        <v>165</v>
      </c>
    </row>
    <row r="82" spans="1:6" ht="102" outlineLevel="1" x14ac:dyDescent="0.25">
      <c r="A82" s="54">
        <v>74</v>
      </c>
      <c r="B82" s="13" t="s">
        <v>166</v>
      </c>
      <c r="C82" s="10" t="s">
        <v>289</v>
      </c>
      <c r="D82" s="10" t="s">
        <v>289</v>
      </c>
      <c r="E82" s="10" t="s">
        <v>289</v>
      </c>
      <c r="F82" s="10" t="s">
        <v>289</v>
      </c>
    </row>
    <row r="83" spans="1:6" ht="38.25" outlineLevel="1" x14ac:dyDescent="0.25">
      <c r="A83" s="54">
        <v>75</v>
      </c>
      <c r="B83" s="43" t="s">
        <v>167</v>
      </c>
      <c r="C83" s="9" t="s">
        <v>168</v>
      </c>
      <c r="D83" s="9" t="s">
        <v>168</v>
      </c>
      <c r="E83" s="9" t="s">
        <v>168</v>
      </c>
      <c r="F83" s="9" t="s">
        <v>168</v>
      </c>
    </row>
    <row r="84" spans="1:6" ht="63.75" outlineLevel="1" x14ac:dyDescent="0.25">
      <c r="A84" s="54">
        <v>76</v>
      </c>
      <c r="B84" s="13" t="s">
        <v>169</v>
      </c>
      <c r="C84" s="10" t="s">
        <v>170</v>
      </c>
      <c r="D84" s="10" t="s">
        <v>170</v>
      </c>
      <c r="E84" s="10" t="s">
        <v>170</v>
      </c>
      <c r="F84" s="10" t="s">
        <v>170</v>
      </c>
    </row>
    <row r="85" spans="1:6" ht="25.5" outlineLevel="1" x14ac:dyDescent="0.25">
      <c r="A85" s="54">
        <v>77</v>
      </c>
      <c r="B85" s="13" t="s">
        <v>171</v>
      </c>
      <c r="C85" s="10" t="s">
        <v>172</v>
      </c>
      <c r="D85" s="10" t="s">
        <v>172</v>
      </c>
      <c r="E85" s="10" t="s">
        <v>172</v>
      </c>
      <c r="F85" s="10" t="s">
        <v>172</v>
      </c>
    </row>
    <row r="86" spans="1:6" ht="51" outlineLevel="1" x14ac:dyDescent="0.25">
      <c r="A86" s="54">
        <v>78</v>
      </c>
      <c r="B86" s="13" t="s">
        <v>173</v>
      </c>
      <c r="C86" s="10" t="s">
        <v>174</v>
      </c>
      <c r="D86" s="10" t="s">
        <v>174</v>
      </c>
      <c r="E86" s="10" t="s">
        <v>174</v>
      </c>
      <c r="F86" s="10" t="s">
        <v>174</v>
      </c>
    </row>
    <row r="87" spans="1:6" ht="51" outlineLevel="1" x14ac:dyDescent="0.25">
      <c r="A87" s="54">
        <v>79</v>
      </c>
      <c r="B87" s="13" t="s">
        <v>175</v>
      </c>
      <c r="C87" s="10" t="s">
        <v>176</v>
      </c>
      <c r="D87" s="10" t="s">
        <v>176</v>
      </c>
      <c r="E87" s="10" t="s">
        <v>176</v>
      </c>
      <c r="F87" s="10" t="s">
        <v>176</v>
      </c>
    </row>
    <row r="88" spans="1:6" ht="63.75" outlineLevel="1" x14ac:dyDescent="0.25">
      <c r="A88" s="54">
        <v>80</v>
      </c>
      <c r="B88" s="13" t="s">
        <v>177</v>
      </c>
      <c r="C88" s="10" t="s">
        <v>178</v>
      </c>
      <c r="D88" s="10" t="s">
        <v>178</v>
      </c>
      <c r="E88" s="10" t="s">
        <v>178</v>
      </c>
      <c r="F88" s="10" t="s">
        <v>178</v>
      </c>
    </row>
    <row r="89" spans="1:6" ht="25.5" x14ac:dyDescent="0.25">
      <c r="A89" s="35"/>
      <c r="B89" s="35" t="s">
        <v>179</v>
      </c>
      <c r="C89" s="31" t="s">
        <v>71</v>
      </c>
      <c r="D89" s="31" t="s">
        <v>71</v>
      </c>
      <c r="E89" s="31" t="s">
        <v>71</v>
      </c>
      <c r="F89" s="31" t="s">
        <v>71</v>
      </c>
    </row>
    <row r="90" spans="1:6" s="17" customFormat="1" ht="76.5" outlineLevel="1" x14ac:dyDescent="0.25">
      <c r="A90" s="54">
        <v>81</v>
      </c>
      <c r="B90" s="18" t="s">
        <v>300</v>
      </c>
      <c r="C90" s="20" t="s">
        <v>319</v>
      </c>
      <c r="D90" s="20" t="s">
        <v>319</v>
      </c>
      <c r="E90" s="20" t="s">
        <v>319</v>
      </c>
      <c r="F90" s="20" t="s">
        <v>319</v>
      </c>
    </row>
    <row r="91" spans="1:6" ht="76.5" outlineLevel="1" x14ac:dyDescent="0.25">
      <c r="A91" s="54">
        <v>82</v>
      </c>
      <c r="B91" s="10" t="s">
        <v>180</v>
      </c>
      <c r="C91" s="10" t="s">
        <v>181</v>
      </c>
      <c r="D91" s="10" t="e">
        <v>#N/A</v>
      </c>
      <c r="E91" s="10" t="e">
        <v>#N/A</v>
      </c>
      <c r="F91" s="10" t="e">
        <v>#N/A</v>
      </c>
    </row>
    <row r="92" spans="1:6" ht="25.5" outlineLevel="1" x14ac:dyDescent="0.25">
      <c r="A92" s="54">
        <v>83</v>
      </c>
      <c r="B92" s="33" t="s">
        <v>182</v>
      </c>
      <c r="C92" s="10" t="s">
        <v>183</v>
      </c>
      <c r="D92" s="10" t="s">
        <v>183</v>
      </c>
      <c r="E92" s="10" t="s">
        <v>183</v>
      </c>
      <c r="F92" s="10" t="s">
        <v>183</v>
      </c>
    </row>
    <row r="93" spans="1:6" s="17" customFormat="1" ht="114.75" outlineLevel="1" x14ac:dyDescent="0.25">
      <c r="A93" s="54">
        <v>84</v>
      </c>
      <c r="B93" s="41" t="s">
        <v>320</v>
      </c>
      <c r="C93" s="20" t="s">
        <v>184</v>
      </c>
      <c r="D93" s="20" t="s">
        <v>184</v>
      </c>
      <c r="E93" s="20" t="s">
        <v>184</v>
      </c>
      <c r="F93" s="20" t="s">
        <v>184</v>
      </c>
    </row>
    <row r="94" spans="1:6" s="46" customFormat="1" ht="51" x14ac:dyDescent="0.25">
      <c r="A94" s="56"/>
      <c r="B94" s="44" t="s">
        <v>185</v>
      </c>
      <c r="C94" s="45" t="s">
        <v>71</v>
      </c>
      <c r="D94" s="45" t="s">
        <v>71</v>
      </c>
      <c r="E94" s="45" t="s">
        <v>71</v>
      </c>
      <c r="F94" s="45" t="s">
        <v>71</v>
      </c>
    </row>
    <row r="95" spans="1:6" ht="76.5" x14ac:dyDescent="0.25">
      <c r="A95" s="54">
        <v>85</v>
      </c>
      <c r="B95" s="13" t="s">
        <v>186</v>
      </c>
      <c r="C95" s="10" t="e">
        <v>#N/A</v>
      </c>
      <c r="D95" s="10" t="s">
        <v>187</v>
      </c>
      <c r="E95" s="10" t="e">
        <v>#N/A</v>
      </c>
      <c r="F95" s="10" t="e">
        <v>#N/A</v>
      </c>
    </row>
    <row r="96" spans="1:6" ht="63.75" x14ac:dyDescent="0.25">
      <c r="A96" s="54">
        <v>86</v>
      </c>
      <c r="B96" s="13" t="s">
        <v>188</v>
      </c>
      <c r="C96" s="10" t="e">
        <v>#N/A</v>
      </c>
      <c r="D96" s="10" t="s">
        <v>189</v>
      </c>
      <c r="E96" s="10" t="e">
        <v>#N/A</v>
      </c>
      <c r="F96" s="10" t="e">
        <v>#N/A</v>
      </c>
    </row>
    <row r="97" spans="1:6" ht="51" x14ac:dyDescent="0.25">
      <c r="A97" s="54">
        <v>87</v>
      </c>
      <c r="B97" s="13" t="s">
        <v>190</v>
      </c>
      <c r="C97" s="10" t="e">
        <v>#N/A</v>
      </c>
      <c r="D97" s="10" t="s">
        <v>191</v>
      </c>
      <c r="E97" s="10" t="e">
        <v>#N/A</v>
      </c>
      <c r="F97" s="10" t="e">
        <v>#N/A</v>
      </c>
    </row>
    <row r="98" spans="1:6" ht="25.5" x14ac:dyDescent="0.25">
      <c r="A98" s="54">
        <v>88</v>
      </c>
      <c r="B98" s="47" t="s">
        <v>192</v>
      </c>
      <c r="C98" s="10" t="e">
        <v>#N/A</v>
      </c>
      <c r="D98" s="10" t="s">
        <v>193</v>
      </c>
      <c r="E98" s="10" t="e">
        <v>#N/A</v>
      </c>
      <c r="F98" s="10" t="e">
        <v>#N/A</v>
      </c>
    </row>
    <row r="99" spans="1:6" ht="25.5" x14ac:dyDescent="0.25">
      <c r="A99" s="54">
        <v>89</v>
      </c>
      <c r="B99" s="47" t="s">
        <v>194</v>
      </c>
      <c r="C99" s="10" t="e">
        <v>#N/A</v>
      </c>
      <c r="D99" s="10" t="s">
        <v>195</v>
      </c>
      <c r="E99" s="10" t="e">
        <v>#N/A</v>
      </c>
      <c r="F99" s="10" t="e">
        <v>#N/A</v>
      </c>
    </row>
    <row r="100" spans="1:6" ht="63.75" x14ac:dyDescent="0.25">
      <c r="A100" s="54">
        <v>90</v>
      </c>
      <c r="B100" s="47" t="s">
        <v>196</v>
      </c>
      <c r="C100" s="10" t="e">
        <v>#N/A</v>
      </c>
      <c r="D100" s="10" t="s">
        <v>197</v>
      </c>
      <c r="E100" s="10" t="e">
        <v>#N/A</v>
      </c>
      <c r="F100" s="10" t="e">
        <v>#N/A</v>
      </c>
    </row>
    <row r="101" spans="1:6" ht="51" x14ac:dyDescent="0.25">
      <c r="A101" s="54">
        <v>91</v>
      </c>
      <c r="B101" s="47" t="s">
        <v>266</v>
      </c>
      <c r="C101" s="10" t="e">
        <v>#N/A</v>
      </c>
      <c r="D101" s="10" t="s">
        <v>198</v>
      </c>
      <c r="E101" s="10" t="e">
        <v>#N/A</v>
      </c>
      <c r="F101" s="10" t="e">
        <v>#N/A</v>
      </c>
    </row>
    <row r="102" spans="1:6" ht="51" x14ac:dyDescent="0.25">
      <c r="A102" s="54">
        <v>92</v>
      </c>
      <c r="B102" s="47" t="s">
        <v>267</v>
      </c>
      <c r="C102" s="10" t="e">
        <v>#N/A</v>
      </c>
      <c r="D102" s="10" t="s">
        <v>199</v>
      </c>
      <c r="E102" s="10" t="e">
        <v>#N/A</v>
      </c>
      <c r="F102" s="10" t="e">
        <v>#N/A</v>
      </c>
    </row>
    <row r="103" spans="1:6" ht="38.25" x14ac:dyDescent="0.25">
      <c r="A103" s="54">
        <v>93</v>
      </c>
      <c r="B103" s="47" t="s">
        <v>268</v>
      </c>
      <c r="C103" s="10" t="e">
        <v>#N/A</v>
      </c>
      <c r="D103" s="10" t="s">
        <v>200</v>
      </c>
      <c r="E103" s="10" t="e">
        <v>#N/A</v>
      </c>
      <c r="F103" s="10" t="e">
        <v>#N/A</v>
      </c>
    </row>
    <row r="104" spans="1:6" ht="25.5" x14ac:dyDescent="0.25">
      <c r="A104" s="54">
        <v>94</v>
      </c>
      <c r="B104" s="47" t="s">
        <v>269</v>
      </c>
      <c r="C104" s="10" t="e">
        <v>#N/A</v>
      </c>
      <c r="D104" s="10" t="s">
        <v>201</v>
      </c>
      <c r="E104" s="10" t="e">
        <v>#N/A</v>
      </c>
      <c r="F104" s="10" t="e">
        <v>#N/A</v>
      </c>
    </row>
    <row r="105" spans="1:6" ht="25.5" x14ac:dyDescent="0.25">
      <c r="A105" s="54">
        <v>95</v>
      </c>
      <c r="B105" s="47" t="s">
        <v>270</v>
      </c>
      <c r="C105" s="10" t="e">
        <v>#N/A</v>
      </c>
      <c r="D105" s="10" t="s">
        <v>201</v>
      </c>
      <c r="E105" s="10" t="e">
        <v>#N/A</v>
      </c>
      <c r="F105" s="10" t="e">
        <v>#N/A</v>
      </c>
    </row>
    <row r="106" spans="1:6" ht="25.5" x14ac:dyDescent="0.25">
      <c r="A106" s="54">
        <v>96</v>
      </c>
      <c r="B106" s="47" t="s">
        <v>271</v>
      </c>
      <c r="C106" s="10" t="e">
        <v>#N/A</v>
      </c>
      <c r="D106" s="10" t="s">
        <v>202</v>
      </c>
      <c r="E106" s="10" t="e">
        <v>#N/A</v>
      </c>
      <c r="F106" s="10" t="e">
        <v>#N/A</v>
      </c>
    </row>
    <row r="107" spans="1:6" ht="25.5" x14ac:dyDescent="0.25">
      <c r="A107" s="54">
        <v>97</v>
      </c>
      <c r="B107" s="47" t="s">
        <v>272</v>
      </c>
      <c r="C107" s="10" t="e">
        <v>#N/A</v>
      </c>
      <c r="D107" s="10" t="s">
        <v>203</v>
      </c>
      <c r="E107" s="10" t="e">
        <v>#N/A</v>
      </c>
      <c r="F107" s="10" t="e">
        <v>#N/A</v>
      </c>
    </row>
    <row r="108" spans="1:6" ht="25.5" x14ac:dyDescent="0.25">
      <c r="A108" s="54">
        <v>98</v>
      </c>
      <c r="B108" s="47" t="s">
        <v>273</v>
      </c>
      <c r="C108" s="10" t="e">
        <v>#N/A</v>
      </c>
      <c r="D108" s="10" t="s">
        <v>203</v>
      </c>
      <c r="E108" s="10" t="e">
        <v>#N/A</v>
      </c>
      <c r="F108" s="10" t="e">
        <v>#N/A</v>
      </c>
    </row>
    <row r="109" spans="1:6" ht="25.5" x14ac:dyDescent="0.25">
      <c r="A109" s="54">
        <v>99</v>
      </c>
      <c r="B109" s="47" t="s">
        <v>274</v>
      </c>
      <c r="C109" s="10" t="e">
        <v>#N/A</v>
      </c>
      <c r="D109" s="10" t="s">
        <v>204</v>
      </c>
      <c r="E109" s="10" t="e">
        <v>#N/A</v>
      </c>
      <c r="F109" s="10" t="e">
        <v>#N/A</v>
      </c>
    </row>
    <row r="110" spans="1:6" ht="25.5" x14ac:dyDescent="0.25">
      <c r="A110" s="54">
        <v>100</v>
      </c>
      <c r="B110" s="47" t="s">
        <v>275</v>
      </c>
      <c r="C110" s="10" t="e">
        <v>#N/A</v>
      </c>
      <c r="D110" s="10" t="s">
        <v>205</v>
      </c>
      <c r="E110" s="10" t="e">
        <v>#N/A</v>
      </c>
      <c r="F110" s="10" t="e">
        <v>#N/A</v>
      </c>
    </row>
    <row r="111" spans="1:6" ht="38.25" x14ac:dyDescent="0.25">
      <c r="A111" s="54">
        <v>101</v>
      </c>
      <c r="B111" s="47" t="s">
        <v>276</v>
      </c>
      <c r="C111" s="10" t="e">
        <v>#N/A</v>
      </c>
      <c r="D111" s="10" t="s">
        <v>206</v>
      </c>
      <c r="E111" s="10" t="e">
        <v>#N/A</v>
      </c>
      <c r="F111" s="10" t="e">
        <v>#N/A</v>
      </c>
    </row>
    <row r="112" spans="1:6" ht="51" x14ac:dyDescent="0.25">
      <c r="A112" s="54">
        <v>102</v>
      </c>
      <c r="B112" s="47" t="s">
        <v>207</v>
      </c>
      <c r="C112" s="10" t="e">
        <v>#N/A</v>
      </c>
      <c r="D112" s="10" t="s">
        <v>208</v>
      </c>
      <c r="E112" s="10" t="e">
        <v>#N/A</v>
      </c>
      <c r="F112" s="10" t="e">
        <v>#N/A</v>
      </c>
    </row>
    <row r="113" spans="1:6" ht="38.25" x14ac:dyDescent="0.25">
      <c r="A113" s="54">
        <v>103</v>
      </c>
      <c r="B113" s="47" t="s">
        <v>277</v>
      </c>
      <c r="C113" s="10" t="e">
        <v>#N/A</v>
      </c>
      <c r="D113" s="10" t="s">
        <v>209</v>
      </c>
      <c r="E113" s="10" t="e">
        <v>#N/A</v>
      </c>
      <c r="F113" s="10" t="e">
        <v>#N/A</v>
      </c>
    </row>
    <row r="114" spans="1:6" ht="25.5" x14ac:dyDescent="0.25">
      <c r="A114" s="54">
        <v>104</v>
      </c>
      <c r="B114" s="47" t="s">
        <v>278</v>
      </c>
      <c r="C114" s="10" t="e">
        <v>#N/A</v>
      </c>
      <c r="D114" s="10" t="s">
        <v>210</v>
      </c>
      <c r="E114" s="10" t="e">
        <v>#N/A</v>
      </c>
      <c r="F114" s="10" t="e">
        <v>#N/A</v>
      </c>
    </row>
    <row r="115" spans="1:6" s="46" customFormat="1" ht="51" x14ac:dyDescent="0.25">
      <c r="A115" s="56"/>
      <c r="B115" s="44" t="s">
        <v>185</v>
      </c>
      <c r="C115" s="45" t="s">
        <v>71</v>
      </c>
      <c r="D115" s="45" t="s">
        <v>71</v>
      </c>
      <c r="E115" s="45" t="s">
        <v>71</v>
      </c>
      <c r="F115" s="45" t="s">
        <v>71</v>
      </c>
    </row>
    <row r="116" spans="1:6" ht="25.5" x14ac:dyDescent="0.25">
      <c r="A116" s="54">
        <v>105</v>
      </c>
      <c r="B116" s="47" t="s">
        <v>227</v>
      </c>
      <c r="C116" s="10" t="e">
        <v>#N/A</v>
      </c>
      <c r="D116" s="10" t="s">
        <v>5</v>
      </c>
      <c r="E116" s="10" t="e">
        <v>#N/A</v>
      </c>
      <c r="F116" s="10" t="e">
        <v>#N/A</v>
      </c>
    </row>
    <row r="117" spans="1:6" ht="30" x14ac:dyDescent="0.25">
      <c r="A117" s="54">
        <v>106</v>
      </c>
      <c r="B117" s="65" t="s">
        <v>228</v>
      </c>
      <c r="C117" s="10" t="e">
        <v>#N/A</v>
      </c>
      <c r="D117" s="66" t="s">
        <v>245</v>
      </c>
      <c r="E117" s="10" t="e">
        <v>#N/A</v>
      </c>
      <c r="F117" s="10" t="e">
        <v>#N/A</v>
      </c>
    </row>
    <row r="118" spans="1:6" ht="30" x14ac:dyDescent="0.25">
      <c r="A118" s="54">
        <v>107</v>
      </c>
      <c r="B118" s="65" t="s">
        <v>229</v>
      </c>
      <c r="C118" s="10" t="e">
        <v>#N/A</v>
      </c>
      <c r="D118" s="66" t="s">
        <v>246</v>
      </c>
      <c r="E118" s="10" t="e">
        <v>#N/A</v>
      </c>
      <c r="F118" s="10" t="e">
        <v>#N/A</v>
      </c>
    </row>
    <row r="119" spans="1:6" ht="30" x14ac:dyDescent="0.25">
      <c r="A119" s="54">
        <v>108</v>
      </c>
      <c r="B119" s="65" t="s">
        <v>230</v>
      </c>
      <c r="C119" s="10" t="e">
        <v>#N/A</v>
      </c>
      <c r="D119" s="66" t="s">
        <v>247</v>
      </c>
      <c r="E119" s="10" t="e">
        <v>#N/A</v>
      </c>
      <c r="F119" s="10" t="e">
        <v>#N/A</v>
      </c>
    </row>
    <row r="120" spans="1:6" ht="45" x14ac:dyDescent="0.25">
      <c r="A120" s="54">
        <v>109</v>
      </c>
      <c r="B120" s="65" t="s">
        <v>231</v>
      </c>
      <c r="C120" s="10" t="e">
        <v>#N/A</v>
      </c>
      <c r="D120" s="66" t="s">
        <v>280</v>
      </c>
      <c r="E120" s="10" t="e">
        <v>#N/A</v>
      </c>
      <c r="F120" s="10" t="e">
        <v>#N/A</v>
      </c>
    </row>
    <row r="121" spans="1:6" ht="30" x14ac:dyDescent="0.25">
      <c r="A121" s="54">
        <v>110</v>
      </c>
      <c r="B121" s="65" t="s">
        <v>232</v>
      </c>
      <c r="C121" s="10" t="e">
        <v>#N/A</v>
      </c>
      <c r="D121" s="66" t="s">
        <v>248</v>
      </c>
      <c r="E121" s="10" t="e">
        <v>#N/A</v>
      </c>
      <c r="F121" s="10" t="e">
        <v>#N/A</v>
      </c>
    </row>
    <row r="122" spans="1:6" ht="30" x14ac:dyDescent="0.25">
      <c r="A122" s="54">
        <v>111</v>
      </c>
      <c r="B122" s="65" t="s">
        <v>233</v>
      </c>
      <c r="C122" s="10" t="e">
        <v>#N/A</v>
      </c>
      <c r="D122" s="66" t="s">
        <v>249</v>
      </c>
      <c r="E122" s="10" t="e">
        <v>#N/A</v>
      </c>
      <c r="F122" s="10" t="e">
        <v>#N/A</v>
      </c>
    </row>
    <row r="123" spans="1:6" ht="30" x14ac:dyDescent="0.25">
      <c r="A123" s="54">
        <v>112</v>
      </c>
      <c r="B123" s="65" t="s">
        <v>234</v>
      </c>
      <c r="C123" s="10" t="e">
        <v>#N/A</v>
      </c>
      <c r="D123" s="66" t="s">
        <v>250</v>
      </c>
      <c r="E123" s="10" t="e">
        <v>#N/A</v>
      </c>
      <c r="F123" s="10" t="e">
        <v>#N/A</v>
      </c>
    </row>
    <row r="124" spans="1:6" ht="30" x14ac:dyDescent="0.25">
      <c r="A124" s="54">
        <v>113</v>
      </c>
      <c r="B124" s="65" t="s">
        <v>235</v>
      </c>
      <c r="C124" s="10" t="e">
        <v>#N/A</v>
      </c>
      <c r="D124" s="66" t="s">
        <v>251</v>
      </c>
      <c r="E124" s="10" t="e">
        <v>#N/A</v>
      </c>
      <c r="F124" s="10" t="e">
        <v>#N/A</v>
      </c>
    </row>
    <row r="125" spans="1:6" ht="30" x14ac:dyDescent="0.25">
      <c r="A125" s="54">
        <v>114</v>
      </c>
      <c r="B125" s="65" t="s">
        <v>236</v>
      </c>
      <c r="C125" s="10" t="e">
        <v>#N/A</v>
      </c>
      <c r="D125" s="66" t="s">
        <v>252</v>
      </c>
      <c r="E125" s="10" t="e">
        <v>#N/A</v>
      </c>
      <c r="F125" s="10" t="e">
        <v>#N/A</v>
      </c>
    </row>
    <row r="126" spans="1:6" ht="30" x14ac:dyDescent="0.25">
      <c r="A126" s="54">
        <v>115</v>
      </c>
      <c r="B126" s="65" t="s">
        <v>237</v>
      </c>
      <c r="C126" s="10" t="e">
        <v>#N/A</v>
      </c>
      <c r="D126" s="66" t="s">
        <v>253</v>
      </c>
      <c r="E126" s="10" t="e">
        <v>#N/A</v>
      </c>
      <c r="F126" s="10" t="e">
        <v>#N/A</v>
      </c>
    </row>
    <row r="127" spans="1:6" ht="60" x14ac:dyDescent="0.25">
      <c r="A127" s="54">
        <v>116</v>
      </c>
      <c r="B127" s="65" t="s">
        <v>238</v>
      </c>
      <c r="C127" s="10" t="e">
        <v>#N/A</v>
      </c>
      <c r="D127" s="66" t="s">
        <v>254</v>
      </c>
      <c r="E127" s="10" t="e">
        <v>#N/A</v>
      </c>
      <c r="F127" s="10" t="e">
        <v>#N/A</v>
      </c>
    </row>
    <row r="128" spans="1:6" ht="45" x14ac:dyDescent="0.25">
      <c r="A128" s="54">
        <v>117</v>
      </c>
      <c r="B128" s="65" t="s">
        <v>239</v>
      </c>
      <c r="C128" s="10" t="e">
        <v>#N/A</v>
      </c>
      <c r="D128" s="66" t="s">
        <v>255</v>
      </c>
      <c r="E128" s="10" t="e">
        <v>#N/A</v>
      </c>
      <c r="F128" s="10" t="e">
        <v>#N/A</v>
      </c>
    </row>
    <row r="129" spans="1:6" ht="60" x14ac:dyDescent="0.25">
      <c r="A129" s="54">
        <v>118</v>
      </c>
      <c r="B129" s="65" t="s">
        <v>240</v>
      </c>
      <c r="C129" s="10" t="e">
        <v>#N/A</v>
      </c>
      <c r="D129" s="66" t="s">
        <v>261</v>
      </c>
      <c r="E129" s="10" t="e">
        <v>#N/A</v>
      </c>
      <c r="F129" s="10" t="e">
        <v>#N/A</v>
      </c>
    </row>
    <row r="130" spans="1:6" ht="90" x14ac:dyDescent="0.25">
      <c r="A130" s="54">
        <v>119</v>
      </c>
      <c r="B130" s="65" t="s">
        <v>241</v>
      </c>
      <c r="C130" s="10" t="e">
        <v>#N/A</v>
      </c>
      <c r="D130" s="66" t="s">
        <v>279</v>
      </c>
      <c r="E130" s="10" t="e">
        <v>#N/A</v>
      </c>
      <c r="F130" s="10" t="e">
        <v>#N/A</v>
      </c>
    </row>
    <row r="131" spans="1:6" ht="120" x14ac:dyDescent="0.25">
      <c r="A131" s="54">
        <v>120</v>
      </c>
      <c r="B131" s="65" t="s">
        <v>242</v>
      </c>
      <c r="C131" s="10" t="e">
        <v>#N/A</v>
      </c>
      <c r="D131" s="66" t="s">
        <v>281</v>
      </c>
      <c r="E131" s="10" t="e">
        <v>#N/A</v>
      </c>
      <c r="F131" s="10" t="e">
        <v>#N/A</v>
      </c>
    </row>
    <row r="132" spans="1:6" ht="60" x14ac:dyDescent="0.25">
      <c r="A132" s="54">
        <v>121</v>
      </c>
      <c r="B132" s="65" t="s">
        <v>243</v>
      </c>
      <c r="C132" s="10" t="e">
        <v>#N/A</v>
      </c>
      <c r="D132" s="66" t="s">
        <v>256</v>
      </c>
      <c r="E132" s="10" t="e">
        <v>#N/A</v>
      </c>
      <c r="F132" s="10" t="e">
        <v>#N/A</v>
      </c>
    </row>
    <row r="133" spans="1:6" ht="45" x14ac:dyDescent="0.25">
      <c r="A133" s="54">
        <v>122</v>
      </c>
      <c r="B133" s="65" t="s">
        <v>244</v>
      </c>
      <c r="C133" s="10" t="e">
        <v>#N/A</v>
      </c>
      <c r="D133" s="66" t="s">
        <v>257</v>
      </c>
      <c r="E133" s="10" t="e">
        <v>#N/A</v>
      </c>
      <c r="F133" s="10" t="e">
        <v>#N/A</v>
      </c>
    </row>
    <row r="134" spans="1:6" x14ac:dyDescent="0.25">
      <c r="F134" s="3"/>
    </row>
    <row r="135" spans="1:6" x14ac:dyDescent="0.25">
      <c r="F135" s="3"/>
    </row>
    <row r="136" spans="1:6" x14ac:dyDescent="0.25">
      <c r="F136" s="3"/>
    </row>
    <row r="137" spans="1:6" x14ac:dyDescent="0.25">
      <c r="F137" s="3"/>
    </row>
    <row r="138" spans="1:6" x14ac:dyDescent="0.25">
      <c r="F138" s="3"/>
    </row>
    <row r="139" spans="1:6" x14ac:dyDescent="0.25">
      <c r="F139" s="3"/>
    </row>
    <row r="140" spans="1:6" x14ac:dyDescent="0.25">
      <c r="F140" s="3"/>
    </row>
    <row r="141" spans="1:6" x14ac:dyDescent="0.25">
      <c r="F141" s="3"/>
    </row>
    <row r="142" spans="1:6" x14ac:dyDescent="0.25">
      <c r="F142" s="3"/>
    </row>
    <row r="143" spans="1:6" x14ac:dyDescent="0.25">
      <c r="F143" s="3"/>
    </row>
    <row r="144" spans="1:6" x14ac:dyDescent="0.25">
      <c r="F144" s="3"/>
    </row>
    <row r="145" spans="4:6" x14ac:dyDescent="0.25">
      <c r="F145" s="3"/>
    </row>
    <row r="146" spans="4:6" x14ac:dyDescent="0.25">
      <c r="F146" s="3"/>
    </row>
    <row r="147" spans="4:6" x14ac:dyDescent="0.25">
      <c r="F147" s="3"/>
    </row>
    <row r="148" spans="4:6" x14ac:dyDescent="0.25">
      <c r="F148" s="3"/>
    </row>
    <row r="149" spans="4:6" x14ac:dyDescent="0.25">
      <c r="F149" s="3"/>
    </row>
    <row r="150" spans="4:6" x14ac:dyDescent="0.25">
      <c r="F150" s="3"/>
    </row>
    <row r="151" spans="4:6" x14ac:dyDescent="0.25">
      <c r="D151" s="50" t="s">
        <v>291</v>
      </c>
      <c r="F151" s="3"/>
    </row>
    <row r="152" spans="4:6" x14ac:dyDescent="0.25">
      <c r="F152" s="3"/>
    </row>
    <row r="153" spans="4:6" x14ac:dyDescent="0.25">
      <c r="F153" s="3"/>
    </row>
    <row r="154" spans="4:6" x14ac:dyDescent="0.25">
      <c r="F154" s="3"/>
    </row>
    <row r="155" spans="4:6" x14ac:dyDescent="0.25">
      <c r="F155" s="3"/>
    </row>
    <row r="156" spans="4:6" x14ac:dyDescent="0.25">
      <c r="F156" s="3"/>
    </row>
    <row r="157" spans="4:6" x14ac:dyDescent="0.25">
      <c r="F157" s="3"/>
    </row>
    <row r="158" spans="4:6" x14ac:dyDescent="0.25">
      <c r="F158" s="3"/>
    </row>
    <row r="159" spans="4:6" x14ac:dyDescent="0.25">
      <c r="F159" s="3"/>
    </row>
    <row r="160" spans="4:6" x14ac:dyDescent="0.25">
      <c r="F160" s="3"/>
    </row>
    <row r="161" spans="4:6" x14ac:dyDescent="0.25">
      <c r="F161" s="3"/>
    </row>
    <row r="162" spans="4:6" x14ac:dyDescent="0.25">
      <c r="F162" s="3"/>
    </row>
    <row r="163" spans="4:6" x14ac:dyDescent="0.25">
      <c r="F163" s="3"/>
    </row>
    <row r="164" spans="4:6" x14ac:dyDescent="0.25">
      <c r="F164" s="3"/>
    </row>
    <row r="165" spans="4:6" x14ac:dyDescent="0.25">
      <c r="F165" s="3"/>
    </row>
    <row r="166" spans="4:6" x14ac:dyDescent="0.25">
      <c r="F166" s="3"/>
    </row>
    <row r="167" spans="4:6" x14ac:dyDescent="0.25">
      <c r="F167" s="3"/>
    </row>
    <row r="168" spans="4:6" x14ac:dyDescent="0.25">
      <c r="D168" s="50" t="s">
        <v>292</v>
      </c>
      <c r="F168" s="3"/>
    </row>
    <row r="169" spans="4:6" x14ac:dyDescent="0.25">
      <c r="F169" s="3"/>
    </row>
    <row r="170" spans="4:6" x14ac:dyDescent="0.25">
      <c r="F170" s="3"/>
    </row>
    <row r="171" spans="4:6" x14ac:dyDescent="0.25">
      <c r="F171" s="3"/>
    </row>
    <row r="172" spans="4:6" x14ac:dyDescent="0.25">
      <c r="F172" s="3"/>
    </row>
    <row r="173" spans="4:6" x14ac:dyDescent="0.25">
      <c r="F173" s="3"/>
    </row>
    <row r="174" spans="4:6" x14ac:dyDescent="0.25">
      <c r="F174" s="3"/>
    </row>
    <row r="175" spans="4:6" x14ac:dyDescent="0.25">
      <c r="F175" s="3"/>
    </row>
    <row r="176" spans="4:6" x14ac:dyDescent="0.25">
      <c r="F176" s="3"/>
    </row>
    <row r="177" spans="4:6" x14ac:dyDescent="0.25">
      <c r="F177" s="3"/>
    </row>
    <row r="178" spans="4:6" x14ac:dyDescent="0.25">
      <c r="F178" s="3"/>
    </row>
    <row r="179" spans="4:6" x14ac:dyDescent="0.25">
      <c r="F179" s="3"/>
    </row>
    <row r="180" spans="4:6" x14ac:dyDescent="0.25">
      <c r="F180" s="3"/>
    </row>
    <row r="181" spans="4:6" x14ac:dyDescent="0.25">
      <c r="F181" s="3"/>
    </row>
    <row r="182" spans="4:6" x14ac:dyDescent="0.25">
      <c r="F182" s="3"/>
    </row>
    <row r="183" spans="4:6" x14ac:dyDescent="0.25">
      <c r="F183" s="3"/>
    </row>
    <row r="184" spans="4:6" x14ac:dyDescent="0.25">
      <c r="F184" s="3"/>
    </row>
    <row r="185" spans="4:6" x14ac:dyDescent="0.25">
      <c r="F185" s="3"/>
    </row>
    <row r="186" spans="4:6" x14ac:dyDescent="0.25">
      <c r="F186" s="3"/>
    </row>
    <row r="187" spans="4:6" x14ac:dyDescent="0.25">
      <c r="F187" s="3"/>
    </row>
    <row r="188" spans="4:6" x14ac:dyDescent="0.25">
      <c r="D188" s="50" t="s">
        <v>293</v>
      </c>
      <c r="F188" s="3"/>
    </row>
    <row r="189" spans="4:6" x14ac:dyDescent="0.25">
      <c r="F189" s="3"/>
    </row>
    <row r="190" spans="4:6" x14ac:dyDescent="0.25">
      <c r="F190" s="51"/>
    </row>
    <row r="221" spans="4:4" x14ac:dyDescent="0.25">
      <c r="D221" s="50" t="s">
        <v>294</v>
      </c>
    </row>
    <row r="237" spans="4:4" x14ac:dyDescent="0.25">
      <c r="D237" s="50" t="s">
        <v>295</v>
      </c>
    </row>
    <row r="252" spans="4:4" x14ac:dyDescent="0.25">
      <c r="D252" s="50" t="s">
        <v>296</v>
      </c>
    </row>
    <row r="267" spans="4:4" x14ac:dyDescent="0.25">
      <c r="D267" s="50" t="s">
        <v>297</v>
      </c>
    </row>
  </sheetData>
  <sheetProtection algorithmName="SHA-512" hashValue="QN8L4yojmUzLz85slVvEHCGkEJ2E1qRfuk8oOnpdV1a5XjGY6+6bsLtYitDZwSHlM1aWt6472kDboqlEUSQB9w==" saltValue="m7IVbdofPfk0j4DmGuN9+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B676-F3E6-4215-9816-17028DAD1B65}">
  <dimension ref="A1:G114"/>
  <sheetViews>
    <sheetView workbookViewId="0">
      <selection activeCell="D4" sqref="D4"/>
    </sheetView>
  </sheetViews>
  <sheetFormatPr defaultRowHeight="15" x14ac:dyDescent="0.25"/>
  <cols>
    <col min="1" max="1" width="6" style="53" bestFit="1" customWidth="1"/>
    <col min="2" max="2" width="24.42578125" style="48" customWidth="1"/>
    <col min="3" max="3" width="24.42578125" style="50" customWidth="1"/>
    <col min="4" max="4" width="24.28515625" style="60" customWidth="1"/>
    <col min="5" max="7" width="24.28515625" style="60" bestFit="1" customWidth="1"/>
    <col min="8" max="16384" width="9.140625" style="58"/>
  </cols>
  <sheetData>
    <row r="1" spans="1:7" x14ac:dyDescent="0.25">
      <c r="A1" s="1"/>
      <c r="B1" s="1" t="str">
        <f>Kopasvilkums!B1</f>
        <v>Parametru nosaukums:</v>
      </c>
      <c r="C1" s="1" t="str">
        <f>Kopasvilkums!C1</f>
        <v>Pasūtītāja prasības:</v>
      </c>
      <c r="D1" s="57" t="s">
        <v>211</v>
      </c>
      <c r="E1" s="57" t="s">
        <v>211</v>
      </c>
      <c r="F1" s="57" t="s">
        <v>211</v>
      </c>
      <c r="G1" s="57" t="s">
        <v>211</v>
      </c>
    </row>
    <row r="2" spans="1:7" ht="76.5" x14ac:dyDescent="0.25">
      <c r="A2" s="7"/>
      <c r="B2" s="7" t="str">
        <f>Kopasvilkums!B2</f>
        <v>Parametra nosaukums</v>
      </c>
      <c r="C2" s="6" t="str">
        <f>Kopasvilkums!C2</f>
        <v>1.Daļa "Vieglie transportlīdzekļi pasažieru un to bagāžas pārvadāšanai, 4x2 vai 4x4 un automātisku pārnesumkārbu" 100% elektriski – apvidus"</v>
      </c>
      <c r="D2" s="59" t="s">
        <v>212</v>
      </c>
      <c r="E2" s="59" t="s">
        <v>212</v>
      </c>
      <c r="F2" s="59" t="s">
        <v>212</v>
      </c>
      <c r="G2" s="59" t="s">
        <v>212</v>
      </c>
    </row>
    <row r="3" spans="1:7" ht="114.75" x14ac:dyDescent="0.25">
      <c r="A3" s="7" t="str">
        <f>Kopasvilkums!A3</f>
        <v>Nr.p.k.</v>
      </c>
      <c r="B3" s="7" t="str">
        <f>Kopasvilkums!B3</f>
        <v>Piedāvājuma cenā jāiekļauj sekojoši tehniskie parametri</v>
      </c>
      <c r="C3" s="7" t="str">
        <f>Kopasvilkums!C3</f>
        <v>Obligātā prasība:
Šīs nodaļas parametriem ar pazīmi (*) jāsakrīt ar piedāvātā transportlīdzekļa izgatavotājrūpnīcas tipa apstiprinājuma sertifikātā (EC CERTIFICATE OF CONFORMITY, turpmāk - COC) norādītajiem</v>
      </c>
      <c r="D3" s="59" t="s">
        <v>214</v>
      </c>
      <c r="E3" s="59" t="s">
        <v>214</v>
      </c>
      <c r="F3" s="59" t="s">
        <v>214</v>
      </c>
      <c r="G3" s="59" t="s">
        <v>214</v>
      </c>
    </row>
    <row r="4" spans="1:7" ht="38.25" x14ac:dyDescent="0.25">
      <c r="A4" s="54">
        <f>Kopasvilkums!A4</f>
        <v>1</v>
      </c>
      <c r="B4" s="8" t="str">
        <f>Kopasvilkums!B4</f>
        <v>Transportlīdzekļa marka, modelis, versija, aprīkojuma līmeņa nosaukums</v>
      </c>
      <c r="C4" s="10" t="str">
        <f>Kopasvilkums!C4</f>
        <v xml:space="preserve">Nav noteikts, piedāvājumā ir jāuzrāda </v>
      </c>
      <c r="D4" s="61"/>
      <c r="E4" s="61"/>
      <c r="F4" s="61"/>
      <c r="G4" s="61"/>
    </row>
    <row r="5" spans="1:7" x14ac:dyDescent="0.25">
      <c r="A5" s="54">
        <f>Kopasvilkums!A5</f>
        <v>2</v>
      </c>
      <c r="B5" s="8" t="str">
        <f>Kopasvilkums!B5</f>
        <v>Transportlīdzekļa klase</v>
      </c>
      <c r="C5" s="10" t="str">
        <f>Kopasvilkums!C5</f>
        <v>Apvidus vai Daudzfunkciju</v>
      </c>
      <c r="D5" s="61"/>
      <c r="E5" s="61"/>
      <c r="F5" s="61"/>
      <c r="G5" s="61"/>
    </row>
    <row r="6" spans="1:7" x14ac:dyDescent="0.25">
      <c r="A6" s="54">
        <f>Kopasvilkums!A6</f>
        <v>3</v>
      </c>
      <c r="B6" s="8" t="str">
        <f>Kopasvilkums!B6</f>
        <v>Transportlīdzekļa kategorija</v>
      </c>
      <c r="C6" s="10" t="str">
        <f>Kopasvilkums!C6</f>
        <v>M1*</v>
      </c>
      <c r="D6" s="61"/>
      <c r="E6" s="61"/>
      <c r="F6" s="61"/>
      <c r="G6" s="61"/>
    </row>
    <row r="7" spans="1:7" ht="51" x14ac:dyDescent="0.25">
      <c r="A7" s="54">
        <f>Kopasvilkums!A7</f>
        <v>4</v>
      </c>
      <c r="B7" s="8" t="str">
        <f>Kopasvilkums!B7</f>
        <v>Durvju skaits un veids</v>
      </c>
      <c r="C7" s="9" t="str">
        <f>Kopasvilkums!C7</f>
        <v>5*
Aizmugurējām sānu durvīm jābūt veramām (nedrīkst būt slīddurvis)</v>
      </c>
      <c r="D7" s="61"/>
      <c r="E7" s="61"/>
      <c r="F7" s="61"/>
      <c r="G7" s="61"/>
    </row>
    <row r="8" spans="1:7" ht="63.75" x14ac:dyDescent="0.25">
      <c r="A8" s="54">
        <f>Kopasvilkums!A8</f>
        <v>5</v>
      </c>
      <c r="B8" s="13" t="str">
        <f>Kopasvilkums!B8</f>
        <v>Sēdvietu skaits (gab.) un izpildījums</v>
      </c>
      <c r="C8" s="10" t="str">
        <f>Kopasvilkums!C8</f>
        <v>5* 
Aizmugures sēdekļiem un/vai atzveltnēm jābūt transformējamiem vai nolokāmiem</v>
      </c>
      <c r="D8" s="61"/>
      <c r="E8" s="61"/>
      <c r="F8" s="61"/>
      <c r="G8" s="61"/>
    </row>
    <row r="9" spans="1:7" ht="191.25" x14ac:dyDescent="0.25">
      <c r="A9" s="54">
        <f>Kopasvilkums!A9</f>
        <v>6</v>
      </c>
      <c r="B9" s="14" t="str">
        <f>Kopasvilkums!B9</f>
        <v>Bagāžas telpas ietilpība vai iekraušanas laukuma garums, 
(tiek vērtēts, Max. 2 punkti)</v>
      </c>
      <c r="C9" s="16" t="str">
        <f>Kopasvilkums!C9</f>
        <v>Ne mazāk kā 350 litri ar paceltiem aizmugures sēdekļiem, atbilstoši rezerves riteņa komplektācijai. Jānorāda Min. ietilpība (kvalifikācijas prasība), kā arī Max. ietilpība ar nolocītiem aizmugures sēdekļiem (tiek vērtēts), ar izmantojamām divām priekšējām sēdvietām. Jānorāda publiski pieejama ražotāja interneta resursa adreses saite informācijas pārbaudei</v>
      </c>
      <c r="D9" s="61"/>
      <c r="E9" s="61"/>
      <c r="F9" s="61"/>
      <c r="G9" s="61"/>
    </row>
    <row r="10" spans="1:7" ht="25.5" x14ac:dyDescent="0.25">
      <c r="A10" s="54">
        <f>Kopasvilkums!A10</f>
        <v>7</v>
      </c>
      <c r="B10" s="13" t="str">
        <f>Kopasvilkums!B10</f>
        <v>Kravas telpas iekšējais platums (mm) grīdas līmenī</v>
      </c>
      <c r="C10" s="10" t="e">
        <f>Kopasvilkums!C10</f>
        <v>#N/A</v>
      </c>
      <c r="D10" s="61"/>
      <c r="E10" s="61"/>
      <c r="F10" s="61"/>
      <c r="G10" s="61"/>
    </row>
    <row r="11" spans="1:7" ht="25.5" x14ac:dyDescent="0.25">
      <c r="A11" s="54">
        <f>Kopasvilkums!A11</f>
        <v>8</v>
      </c>
      <c r="B11" s="13" t="str">
        <f>Kopasvilkums!B11</f>
        <v>Kravas telpas iekšējais augstums (mm)</v>
      </c>
      <c r="C11" s="10" t="e">
        <f>Kopasvilkums!C11</f>
        <v>#N/A</v>
      </c>
      <c r="D11" s="61"/>
      <c r="E11" s="61"/>
      <c r="F11" s="61"/>
      <c r="G11" s="61"/>
    </row>
    <row r="12" spans="1:7" ht="51" x14ac:dyDescent="0.25">
      <c r="A12" s="54">
        <f>Kopasvilkums!A12</f>
        <v>9</v>
      </c>
      <c r="B12" s="13" t="str">
        <f>Kopasvilkums!B12</f>
        <v>Virsbūves garums starp priekšējo un aizmugurējo atdurstieņiem (bamperiem) (mm)</v>
      </c>
      <c r="C12" s="10" t="str">
        <f>Kopasvilkums!C12</f>
        <v>Ne mazāk kā 4 300*</v>
      </c>
      <c r="D12" s="61"/>
      <c r="E12" s="61"/>
      <c r="F12" s="61"/>
      <c r="G12" s="61"/>
    </row>
    <row r="13" spans="1:7" ht="38.25" x14ac:dyDescent="0.25">
      <c r="A13" s="54">
        <f>Kopasvilkums!A13</f>
        <v>10</v>
      </c>
      <c r="B13" s="18" t="str">
        <f>Kopasvilkums!B13</f>
        <v>Garenbāze (mm)
(tiek vērtēts 1. un 4. Daļai, Max. 2 punkti)</v>
      </c>
      <c r="C13" s="20" t="str">
        <f>Kopasvilkums!C13</f>
        <v>Ne mazāk kā 2 500*</v>
      </c>
      <c r="D13" s="61"/>
      <c r="E13" s="61"/>
      <c r="F13" s="61"/>
      <c r="G13" s="61"/>
    </row>
    <row r="14" spans="1:7" ht="25.5" x14ac:dyDescent="0.25">
      <c r="A14" s="54">
        <f>Kopasvilkums!A14</f>
        <v>11</v>
      </c>
      <c r="B14" s="18" t="str">
        <f>Kopasvilkums!B14</f>
        <v>Braukšanas kārtībā esoša transportlīdzekļa masa (kg)</v>
      </c>
      <c r="C14" s="20" t="str">
        <f>Kopasvilkums!C14</f>
        <v>Nav noteikts, piedāvājumā ir jāuzrāda dati no COC*</v>
      </c>
      <c r="D14" s="61"/>
      <c r="E14" s="61"/>
      <c r="F14" s="61"/>
      <c r="G14" s="61"/>
    </row>
    <row r="15" spans="1:7" ht="25.5" x14ac:dyDescent="0.25">
      <c r="A15" s="54">
        <f>Kopasvilkums!A15</f>
        <v>12</v>
      </c>
      <c r="B15" s="18" t="str">
        <f>Kopasvilkums!B15</f>
        <v>Tehniski pieļaujamā maksimālā pilnā masa (kg)</v>
      </c>
      <c r="C15" s="20" t="str">
        <f>Kopasvilkums!C15</f>
        <v>Nav noteikts, piedāvājumā ir jāuzrāda dati no COC*</v>
      </c>
      <c r="D15" s="61"/>
      <c r="E15" s="61"/>
      <c r="F15" s="61"/>
      <c r="G15" s="61"/>
    </row>
    <row r="16" spans="1:7" ht="38.25" x14ac:dyDescent="0.25">
      <c r="A16" s="54">
        <f>Kopasvilkums!A16</f>
        <v>13</v>
      </c>
      <c r="B16" s="18" t="str">
        <f>Kopasvilkums!B16</f>
        <v>Maksimālā celtspēja (kg) (tiek vērtēts 2., 3. un 4. Daļai, Max. 2 punkti)</v>
      </c>
      <c r="C16" s="10" t="e">
        <f>Kopasvilkums!C16</f>
        <v>#N/A</v>
      </c>
      <c r="D16" s="61"/>
      <c r="E16" s="61"/>
      <c r="F16" s="61"/>
      <c r="G16" s="61"/>
    </row>
    <row r="17" spans="1:7" ht="38.25" x14ac:dyDescent="0.25">
      <c r="A17" s="54">
        <f>Kopasvilkums!A17</f>
        <v>14</v>
      </c>
      <c r="B17" s="22" t="str">
        <f>Kopasvilkums!B17</f>
        <v>Vilktspēja piekabei ar bremzēm (kg)</v>
      </c>
      <c r="C17" s="24" t="str">
        <f>Kopasvilkums!C17</f>
        <v>Nav noteikts, piedāvājumā ir jāuzrāda dati no COC (ja ir paredzēts)*</v>
      </c>
      <c r="D17" s="61"/>
      <c r="E17" s="61"/>
      <c r="F17" s="61"/>
      <c r="G17" s="61"/>
    </row>
    <row r="18" spans="1:7" x14ac:dyDescent="0.25">
      <c r="A18" s="54">
        <f>Kopasvilkums!A18</f>
        <v>15</v>
      </c>
      <c r="B18" s="13" t="str">
        <f>Kopasvilkums!B18</f>
        <v>Degvielas veids</v>
      </c>
      <c r="C18" s="10" t="str">
        <f>Kopasvilkums!C18</f>
        <v>Elektrība*</v>
      </c>
      <c r="D18" s="61"/>
      <c r="E18" s="61"/>
      <c r="F18" s="61"/>
      <c r="G18" s="61"/>
    </row>
    <row r="19" spans="1:7" ht="25.5" x14ac:dyDescent="0.25">
      <c r="A19" s="54">
        <f>Kopasvilkums!A19</f>
        <v>16</v>
      </c>
      <c r="B19" s="13" t="str">
        <f>Kopasvilkums!B19</f>
        <v>Iekšdedzes motora tilpums (kubikcentimetri)</v>
      </c>
      <c r="C19" s="10" t="e">
        <f>Kopasvilkums!C19</f>
        <v>#N/A</v>
      </c>
      <c r="D19" s="61"/>
      <c r="E19" s="61"/>
      <c r="F19" s="61"/>
      <c r="G19" s="61"/>
    </row>
    <row r="20" spans="1:7" ht="25.5" x14ac:dyDescent="0.25">
      <c r="A20" s="54">
        <f>Kopasvilkums!A20</f>
        <v>17</v>
      </c>
      <c r="B20" s="27" t="str">
        <f>Kopasvilkums!B20</f>
        <v>Motora(-u) jauda (kW)
(tiek vērtēts, Max. 2 punkti)</v>
      </c>
      <c r="C20" s="16" t="str">
        <f>Kopasvilkums!C20</f>
        <v>Nav noteikts, piedāvājumā ir jāuzrāda*</v>
      </c>
      <c r="D20" s="61"/>
      <c r="E20" s="61"/>
      <c r="F20" s="61"/>
      <c r="G20" s="61"/>
    </row>
    <row r="21" spans="1:7" x14ac:dyDescent="0.25">
      <c r="A21" s="54">
        <f>Kopasvilkums!A21</f>
        <v>18</v>
      </c>
      <c r="B21" s="13" t="str">
        <f>Kopasvilkums!B21</f>
        <v>Pārnesumu kārbas veids</v>
      </c>
      <c r="C21" s="10" t="str">
        <f>Kopasvilkums!C21</f>
        <v>Automātiskā</v>
      </c>
      <c r="D21" s="61"/>
      <c r="E21" s="61"/>
      <c r="F21" s="61"/>
      <c r="G21" s="61"/>
    </row>
    <row r="22" spans="1:7" ht="25.5" x14ac:dyDescent="0.25">
      <c r="A22" s="54">
        <f>Kopasvilkums!A22</f>
        <v>19</v>
      </c>
      <c r="B22" s="13" t="str">
        <f>Kopasvilkums!B22</f>
        <v>Velkošo tiltu skaits, piedziņas veids</v>
      </c>
      <c r="C22" s="10" t="str">
        <f>Kopasvilkums!C22</f>
        <v>Nav noteikts, piedāvājumā ir jāuzrāda*</v>
      </c>
      <c r="D22" s="61"/>
      <c r="E22" s="61"/>
      <c r="F22" s="61"/>
      <c r="G22" s="61"/>
    </row>
    <row r="23" spans="1:7" x14ac:dyDescent="0.25">
      <c r="A23" s="54">
        <f>Kopasvilkums!A23</f>
        <v>20</v>
      </c>
      <c r="B23" s="13" t="str">
        <f>Kopasvilkums!B23</f>
        <v>Piedziņas veids</v>
      </c>
      <c r="C23" s="10" t="e">
        <f>Kopasvilkums!C23</f>
        <v>#N/A</v>
      </c>
      <c r="D23" s="61"/>
      <c r="E23" s="61"/>
      <c r="F23" s="61"/>
      <c r="G23" s="61"/>
    </row>
    <row r="24" spans="1:7" x14ac:dyDescent="0.25">
      <c r="A24" s="54">
        <f>Kopasvilkums!A24</f>
        <v>21</v>
      </c>
      <c r="B24" s="13" t="str">
        <f>Kopasvilkums!B24</f>
        <v>Piedziņas konstrukcija</v>
      </c>
      <c r="C24" s="10" t="e">
        <f>Kopasvilkums!C24</f>
        <v>#N/A</v>
      </c>
      <c r="D24" s="61"/>
      <c r="E24" s="61"/>
      <c r="F24" s="61"/>
      <c r="G24" s="61"/>
    </row>
    <row r="25" spans="1:7" x14ac:dyDescent="0.25">
      <c r="A25" s="54">
        <f>Kopasvilkums!A25</f>
        <v>22</v>
      </c>
      <c r="B25" s="13" t="str">
        <f>Kopasvilkums!B25</f>
        <v>Pilnpiedziņas režīmi</v>
      </c>
      <c r="C25" s="10" t="e">
        <f>Kopasvilkums!C25</f>
        <v>#N/A</v>
      </c>
      <c r="D25" s="61"/>
      <c r="E25" s="61"/>
      <c r="F25" s="61"/>
      <c r="G25" s="61"/>
    </row>
    <row r="26" spans="1:7" x14ac:dyDescent="0.25">
      <c r="A26" s="54">
        <f>Kopasvilkums!A26</f>
        <v>23</v>
      </c>
      <c r="B26" s="13" t="str">
        <f>Kopasvilkums!B26</f>
        <v>Bloķēšanas režīmi</v>
      </c>
      <c r="C26" s="10" t="e">
        <f>Kopasvilkums!C26</f>
        <v>#N/A</v>
      </c>
      <c r="D26" s="61"/>
      <c r="E26" s="61"/>
      <c r="F26" s="61"/>
      <c r="G26" s="61"/>
    </row>
    <row r="27" spans="1:7" ht="114.75" x14ac:dyDescent="0.25">
      <c r="A27" s="54">
        <f>Kopasvilkums!A27</f>
        <v>24</v>
      </c>
      <c r="B27" s="29" t="str">
        <f>Kopasvilkums!B27</f>
        <v>Braukšanas režīmi
(tiek vērtēts, Max. +0,4 punkti)</v>
      </c>
      <c r="C27" s="16" t="str">
        <f>Kopasvilkums!C27</f>
        <v>Nav noteikts, piedāvājumā jāuzrāda. 
Tiek piešķirti papildus punkti, ja tiek piedāvāts: 
Ar ekonomiskas braukšanas režīmu (+0,2 punkti);
Ar bremžu reģenerācijas līmeņa regulēšanu (+0,2 punkti).</v>
      </c>
      <c r="D27" s="61"/>
      <c r="E27" s="61"/>
      <c r="F27" s="61"/>
      <c r="G27" s="61"/>
    </row>
    <row r="28" spans="1:7" ht="63.75" x14ac:dyDescent="0.25">
      <c r="A28" s="54">
        <f>Kopasvilkums!A28</f>
        <v>25</v>
      </c>
      <c r="B28" s="18" t="str">
        <f>Kopasvilkums!B28</f>
        <v>Minimālais klīrenss zem tiltiem (mm) nenoslogotam transportlīdzeklim
(tiek vērtēts 2. un 3. Daļā, Max. 2 punkti)</v>
      </c>
      <c r="C28" s="10" t="e">
        <f>Kopasvilkums!C28</f>
        <v>#N/A</v>
      </c>
      <c r="D28" s="61"/>
      <c r="E28" s="61"/>
      <c r="F28" s="61"/>
      <c r="G28" s="61"/>
    </row>
    <row r="29" spans="1:7" ht="51" x14ac:dyDescent="0.25">
      <c r="A29" s="54">
        <f>Kopasvilkums!A29</f>
        <v>26</v>
      </c>
      <c r="B29" s="27" t="str">
        <f>Kopasvilkums!B29</f>
        <v>Degvielas patēriņš (l/100 km) 
(tiek vērtēts pilna dzīves cikla izmaksās)</v>
      </c>
      <c r="C29" s="10" t="e">
        <f>Kopasvilkums!C29</f>
        <v>#N/A</v>
      </c>
      <c r="D29" s="61"/>
      <c r="E29" s="61"/>
      <c r="F29" s="61"/>
      <c r="G29" s="61"/>
    </row>
    <row r="30" spans="1:7" ht="51" x14ac:dyDescent="0.25">
      <c r="A30" s="54">
        <f>Kopasvilkums!A30</f>
        <v>27</v>
      </c>
      <c r="B30" s="27" t="str">
        <f>Kopasvilkums!B30</f>
        <v xml:space="preserve">Elektroenerģijas patēriņš (kWh/100km)
(tiek vērtēts pilna dzīves cikla izmaksās) </v>
      </c>
      <c r="C30" s="16" t="str">
        <f>Kopasvilkums!C30</f>
        <v>Jānorāda COC sertifikātā norādītais patēriņš kombinētā braukšanas ciklā*</v>
      </c>
      <c r="D30" s="61"/>
      <c r="E30" s="61"/>
      <c r="F30" s="61"/>
      <c r="G30" s="61"/>
    </row>
    <row r="31" spans="1:7" ht="63.75" x14ac:dyDescent="0.25">
      <c r="A31" s="54">
        <f>Kopasvilkums!A31</f>
        <v>28</v>
      </c>
      <c r="B31" s="27" t="str">
        <f>Kopasvilkums!B31</f>
        <v>Tikai elektriskās piedziņas režīmā ar vienu uzlādi nobraucamais attālums (km) (tiek vērtēts 1. Daļā, Max. 5 punkti)</v>
      </c>
      <c r="C31" s="16" t="str">
        <f>Kopasvilkums!C31</f>
        <v>Ne mazāk kā 330 km kombinētā braukšanas ciklā. Jānorāda COC sertifikātā norādītais mērījums "Electric range"*</v>
      </c>
      <c r="D31" s="61"/>
      <c r="E31" s="61"/>
      <c r="F31" s="61"/>
      <c r="G31" s="61"/>
    </row>
    <row r="32" spans="1:7" ht="25.5" x14ac:dyDescent="0.25">
      <c r="A32" s="54">
        <f>Kopasvilkums!A32</f>
        <v>29</v>
      </c>
      <c r="B32" s="13" t="str">
        <f>Kopasvilkums!B32</f>
        <v>Augstsprieguma akumulatoru uzlādes ligzdas standarts</v>
      </c>
      <c r="C32" s="10" t="str">
        <f>Kopasvilkums!C32</f>
        <v>Nav noteikts, piedāvājumā jāuzrāda</v>
      </c>
      <c r="D32" s="61"/>
      <c r="E32" s="61"/>
      <c r="F32" s="61"/>
      <c r="G32" s="61"/>
    </row>
    <row r="33" spans="1:7" ht="25.5" x14ac:dyDescent="0.25">
      <c r="A33" s="54">
        <f>Kopasvilkums!A33</f>
        <v>30</v>
      </c>
      <c r="B33" s="13" t="str">
        <f>Kopasvilkums!B33</f>
        <v>Augstsprieguma akumulatoru ietilpība (kWh)</v>
      </c>
      <c r="C33" s="10" t="str">
        <f>Kopasvilkums!C33</f>
        <v>Nav noteikts, piedāvājumā jāuzrāda</v>
      </c>
      <c r="D33" s="61"/>
      <c r="E33" s="61"/>
      <c r="F33" s="61"/>
      <c r="G33" s="61"/>
    </row>
    <row r="34" spans="1:7" ht="25.5" x14ac:dyDescent="0.25">
      <c r="A34" s="54">
        <f>Kopasvilkums!A34</f>
        <v>31</v>
      </c>
      <c r="B34" s="22" t="str">
        <f>Kopasvilkums!B34</f>
        <v>Līdzstrāvas (DC) uzlādes jauda</v>
      </c>
      <c r="C34" s="24" t="str">
        <f>Kopasvilkums!C34</f>
        <v>Nav noteikts, piedāvājumā jāuzrāda</v>
      </c>
      <c r="D34" s="61"/>
      <c r="E34" s="61"/>
      <c r="F34" s="61"/>
      <c r="G34" s="61"/>
    </row>
    <row r="35" spans="1:7" ht="38.25" x14ac:dyDescent="0.25">
      <c r="A35" s="54">
        <f>Kopasvilkums!A35</f>
        <v>32</v>
      </c>
      <c r="B35" s="18" t="str">
        <f>Kopasvilkums!B35</f>
        <v>Maiņstrāvas (AC) uzlādes jauda (tiek vērtēts 1.  Daļā, Max. 2 punkti)</v>
      </c>
      <c r="C35" s="15" t="str">
        <f>Kopasvilkums!C35</f>
        <v>Nav noteikts, piedāvājumā ir jāuzrāda*</v>
      </c>
      <c r="D35" s="61"/>
      <c r="E35" s="61"/>
      <c r="F35" s="61"/>
      <c r="G35" s="61"/>
    </row>
    <row r="36" spans="1:7" ht="25.5" x14ac:dyDescent="0.25">
      <c r="A36" s="54">
        <f>Kopasvilkums!A36</f>
        <v>33</v>
      </c>
      <c r="B36" s="22" t="str">
        <f>Kopasvilkums!B36</f>
        <v>Augstsprieguma baterijas dzesēšanas sistēma</v>
      </c>
      <c r="C36" s="23" t="str">
        <f>Kopasvilkums!C36</f>
        <v>Ar siltumsūkni, kas nodrošina salona apsildi</v>
      </c>
      <c r="D36" s="61"/>
      <c r="E36" s="61"/>
      <c r="F36" s="61"/>
      <c r="G36" s="61"/>
    </row>
    <row r="37" spans="1:7" ht="89.25" x14ac:dyDescent="0.25">
      <c r="A37" s="52"/>
      <c r="B37" s="4" t="str">
        <f>Kopasvilkums!B37</f>
        <v>Piedāvājuma cenā jāiekļauj sekojošas prasības atbilstoši Ministru kabineta noteikumiem Nr. 353, 
Prasības zaļajam publiskajam iepirkumam un to piemērošanas kārtība</v>
      </c>
      <c r="C37" s="31" t="str">
        <f>Kopasvilkums!C37</f>
        <v>Obligātā prasība:</v>
      </c>
      <c r="D37" s="63" t="s">
        <v>215</v>
      </c>
      <c r="E37" s="63" t="s">
        <v>215</v>
      </c>
      <c r="F37" s="63" t="s">
        <v>215</v>
      </c>
      <c r="G37" s="63" t="s">
        <v>215</v>
      </c>
    </row>
    <row r="38" spans="1:7" x14ac:dyDescent="0.25">
      <c r="A38" s="54">
        <f>Kopasvilkums!A38</f>
        <v>34</v>
      </c>
      <c r="B38" s="33" t="str">
        <f>Kopasvilkums!B38</f>
        <v>Atbilstība emisiju klasei</v>
      </c>
      <c r="C38" s="10" t="str">
        <f>Kopasvilkums!C38</f>
        <v>Ne mazāk kā AX</v>
      </c>
      <c r="D38" s="61"/>
      <c r="E38" s="61"/>
      <c r="F38" s="61"/>
      <c r="G38" s="61"/>
    </row>
    <row r="39" spans="1:7" ht="51" x14ac:dyDescent="0.25">
      <c r="A39" s="55">
        <f>Kopasvilkums!A39</f>
        <v>35</v>
      </c>
      <c r="B39" s="27" t="str">
        <f>Kopasvilkums!B39</f>
        <v>Oglekļa dioksīda (CO₂) emisiju apjoms (g/km)
(tiek vērtēts 2., 3. un 4. Daļā, Max. 5 punkti)</v>
      </c>
      <c r="C39" s="16" t="e">
        <f>Kopasvilkums!C39</f>
        <v>#N/A</v>
      </c>
      <c r="D39" s="61"/>
      <c r="E39" s="61"/>
      <c r="F39" s="61"/>
      <c r="G39" s="61"/>
    </row>
    <row r="40" spans="1:7" ht="242.25" x14ac:dyDescent="0.25">
      <c r="A40" s="54">
        <f>Kopasvilkums!A40</f>
        <v>36</v>
      </c>
      <c r="B40" s="34" t="str">
        <f>Kopasvilkums!B40</f>
        <v>Atbalsta sistēma transportlīdzekļa energoefektīvai vadīšanai</v>
      </c>
      <c r="C40" s="10" t="str">
        <f>Kopasvilkums!C40</f>
        <v>Piedāvātajam transportlīdzeklim  informācija/norādījumi par ekoloģisku braukšanu, kas atbilst transportlīdzeklim. Jāietver informācija par reģeneratīvās bremzēšanas izmantošanu ar mērķi taupīt enerģiju. No elektrotīkla uzlādējamu hibrīdelektrisku transportlīdzekļu un tādu elektrotransportlīdzekļu gadījumā, kas aprīkoti ar attāluma palielinātājiem, jāietver konkrētas norādes par to, kā maksimāli palielināt to kilometru skaitu, kuri nobraukti, izmantojot elektrību.</v>
      </c>
      <c r="D40" s="61"/>
      <c r="E40" s="61"/>
      <c r="F40" s="61"/>
      <c r="G40" s="61"/>
    </row>
    <row r="41" spans="1:7" ht="25.5" x14ac:dyDescent="0.25">
      <c r="A41" s="55">
        <f>Kopasvilkums!A41</f>
        <v>37</v>
      </c>
      <c r="B41" s="34" t="str">
        <f>Kopasvilkums!B41</f>
        <v xml:space="preserve">Motora apstādināšanas – iedarbināšanas sistēma </v>
      </c>
      <c r="C41" s="10" t="e">
        <f>Kopasvilkums!C41</f>
        <v>#N/A</v>
      </c>
      <c r="D41" s="61"/>
      <c r="E41" s="61"/>
      <c r="F41" s="61"/>
      <c r="G41" s="61"/>
    </row>
    <row r="42" spans="1:7" ht="25.5" x14ac:dyDescent="0.25">
      <c r="A42" s="54">
        <f>Kopasvilkums!A42</f>
        <v>38</v>
      </c>
      <c r="B42" s="34" t="str">
        <f>Kopasvilkums!B42</f>
        <v>Riepu spiediena kontroles sistēma</v>
      </c>
      <c r="C42" s="10" t="str">
        <f>Kopasvilkums!C42</f>
        <v>Rūpnīcā uzstādīta riepu spiediena kontroles sistēma</v>
      </c>
      <c r="D42" s="61"/>
      <c r="E42" s="61"/>
      <c r="F42" s="61"/>
      <c r="G42" s="61"/>
    </row>
    <row r="43" spans="1:7" ht="38.25" x14ac:dyDescent="0.25">
      <c r="A43" s="35"/>
      <c r="B43" s="35" t="str">
        <f>Kopasvilkums!B43</f>
        <v>Piedāvājuma cenā jāiekļauj sekojoši eksterjera un interjera parametri</v>
      </c>
      <c r="C43" s="31" t="str">
        <f>Kopasvilkums!C43</f>
        <v>Obligātā prasība:</v>
      </c>
      <c r="D43" s="62" t="s">
        <v>216</v>
      </c>
      <c r="E43" s="62" t="s">
        <v>216</v>
      </c>
      <c r="F43" s="62" t="s">
        <v>216</v>
      </c>
      <c r="G43" s="62" t="s">
        <v>216</v>
      </c>
    </row>
    <row r="44" spans="1:7" ht="63.75" x14ac:dyDescent="0.25">
      <c r="A44" s="54">
        <f>Kopasvilkums!A44</f>
        <v>39</v>
      </c>
      <c r="B44" s="13" t="str">
        <f>Kopasvilkums!B44</f>
        <v>Otrās pasažieru rindas telpas iekšējā apdare</v>
      </c>
      <c r="C44" s="10" t="str">
        <f>Kopasvilkums!C44</f>
        <v>Ar sienu, grīdas un griestu iekšējo dekoratīvo apdari, uz grīdas jābūt gumijas vannītēm ar malu augstumu vismaz 20 mm</v>
      </c>
      <c r="D44" s="61"/>
      <c r="E44" s="61"/>
      <c r="F44" s="61"/>
      <c r="G44" s="61"/>
    </row>
    <row r="45" spans="1:7" ht="102" x14ac:dyDescent="0.25">
      <c r="A45" s="55">
        <f>Kopasvilkums!A45</f>
        <v>40</v>
      </c>
      <c r="B45" s="22" t="str">
        <f>Kopasvilkums!B45</f>
        <v>Bagāžas/kravas nodalījuma izpildījums un apdare</v>
      </c>
      <c r="C45" s="10" t="str">
        <f>Kopasvilkums!C45</f>
        <v>Ar sānu stiklojumu, ar sienu, grīdas, griestu un durvju iekšējo dekoratīvo apdari, uz grīdas jābūt mazgājamam, neslīdošam grīdas ieliktnim, kravas telpas logu apakšējā līmenī jābūt necaurredzamam kravas nodalījuma pārsegam</v>
      </c>
      <c r="D45" s="61"/>
      <c r="E45" s="61"/>
      <c r="F45" s="61"/>
      <c r="G45" s="61"/>
    </row>
    <row r="46" spans="1:7" ht="76.5" x14ac:dyDescent="0.25">
      <c r="A46" s="54">
        <f>Kopasvilkums!A46</f>
        <v>41</v>
      </c>
      <c r="B46" s="13" t="str">
        <f>Kopasvilkums!B46</f>
        <v>Transportlīdzekļa ārējais krāsojums</v>
      </c>
      <c r="C46" s="10" t="str">
        <f>Kopasvilkums!C46</f>
        <v>Vēlams balts (rūpnīcas oriģinālais krāsojums), ja nav pieejams, tad jānorāda piedāvājuma cenā iekļautie (rūpnīcas oriģinālie)  pieejamie krāsojumi</v>
      </c>
      <c r="D46" s="61"/>
      <c r="E46" s="61"/>
      <c r="F46" s="61"/>
      <c r="G46" s="61"/>
    </row>
    <row r="47" spans="1:7" x14ac:dyDescent="0.25">
      <c r="A47" s="55">
        <f>Kopasvilkums!A47</f>
        <v>42</v>
      </c>
      <c r="B47" s="13" t="str">
        <f>Kopasvilkums!B47</f>
        <v>Visu sēdekļu apdare</v>
      </c>
      <c r="C47" s="10" t="str">
        <f>Kopasvilkums!C47</f>
        <v>Tumšā tonī</v>
      </c>
      <c r="D47" s="61"/>
      <c r="E47" s="61"/>
      <c r="F47" s="61"/>
      <c r="G47" s="61"/>
    </row>
    <row r="48" spans="1:7" ht="25.5" x14ac:dyDescent="0.25">
      <c r="A48" s="37"/>
      <c r="B48" s="37" t="str">
        <f>Kopasvilkums!B48</f>
        <v>Piedāvājuma cenā jāiekļauj sekojošs drošības aprīkojums</v>
      </c>
      <c r="C48" s="36" t="str">
        <f>Kopasvilkums!C48</f>
        <v>Obligātā prasība:</v>
      </c>
      <c r="D48" s="64" t="s">
        <v>217</v>
      </c>
      <c r="E48" s="64" t="s">
        <v>217</v>
      </c>
      <c r="F48" s="64" t="s">
        <v>217</v>
      </c>
      <c r="G48" s="64" t="s">
        <v>217</v>
      </c>
    </row>
    <row r="49" spans="1:7" ht="165.75" x14ac:dyDescent="0.25">
      <c r="A49" s="55">
        <f>Kopasvilkums!A49</f>
        <v>43</v>
      </c>
      <c r="B49" s="27" t="str">
        <f>Kopasvilkums!B49</f>
        <v>Priekšējie gaismas lukturi
(tiek vērtēts, Max. +0,5 punkti)</v>
      </c>
      <c r="C49" s="16" t="str">
        <f>Kopasvilkums!C49</f>
        <v xml:space="preserve">Nav noteikts. Tiek piešķirti papildus punkti, ja tiek piedāvāts:
Ar miglas lukturiem (+0,1 punkts); 
Ar LED lukturiem (+0,2 punkti); 
Ar automātisku tuvo gaismu ieslēgšanu (+0,1 punkts); 
Ar automātisku tuvo/tālo gaismu pārslēgšanu (+0,1 punkts). 
</v>
      </c>
      <c r="D49" s="61"/>
      <c r="E49" s="61"/>
      <c r="F49" s="61"/>
      <c r="G49" s="61"/>
    </row>
    <row r="50" spans="1:7" ht="127.5" x14ac:dyDescent="0.25">
      <c r="A50" s="55">
        <f>Kopasvilkums!A50</f>
        <v>44</v>
      </c>
      <c r="B50" s="16" t="str">
        <f>Kopasvilkums!B50</f>
        <v>Ātruma uzturēšanas sistēma
(tiek vērtēts, Max. +0,5 punkti)</v>
      </c>
      <c r="C50" s="15" t="str">
        <f>Kopasvilkums!C50</f>
        <v>Vismaz pastāvīga ātruma uzturēšanas sistēma. Tiek piešķirti papildus punkti, ja tiek piedāvāts: 
Ar adaptīvu pastāvīga ātruma uzturēšanas sistēmu ar distances regulēšanu līdz priekšā braucošam transportlīdzeklim (+0,5 punkti).</v>
      </c>
      <c r="D50" s="61"/>
      <c r="E50" s="61"/>
      <c r="F50" s="61"/>
      <c r="G50" s="61"/>
    </row>
    <row r="51" spans="1:7" ht="140.25" x14ac:dyDescent="0.25">
      <c r="A51" s="55">
        <f>Kopasvilkums!A51</f>
        <v>45</v>
      </c>
      <c r="B51" s="16" t="str">
        <f>Kopasvilkums!B51</f>
        <v xml:space="preserve">Ārkārtas bremzēšanas sistēma
(tiek vērtēts, Max. +0,5 punkti)
</v>
      </c>
      <c r="C51" s="16" t="str">
        <f>Kopasvilkums!C51</f>
        <v>Nav noteikts. Tiek piešķirti papildus punkti, ja tiek piedāvāts:
Pasīvā sistēma ar brīdinājumu vadītājam par šķēršļa tuvošanos (+0,2 punkti); 
vai
Aktīvā sistēma ar automātisku bremzēšanu (+0,5 punkti)</v>
      </c>
      <c r="D51" s="61"/>
      <c r="E51" s="61"/>
      <c r="F51" s="61"/>
      <c r="G51" s="61"/>
    </row>
    <row r="52" spans="1:7" ht="204" x14ac:dyDescent="0.25">
      <c r="A52" s="55">
        <f>Kopasvilkums!A52</f>
        <v>46</v>
      </c>
      <c r="B52" s="29" t="str">
        <f>Kopasvilkums!B52</f>
        <v>Sistēma transportlīdzekļa noturēšanai braukšanas joslā
(tiek vērtēts, Max. +0,5 punkti)</v>
      </c>
      <c r="C52" s="16" t="str">
        <f>Kopasvilkums!C52</f>
        <v>Nav noteikts. Tiek piešķirti papildus punkti, ja tiek piedāvāts:
Pasīvā sistēma ar vadītāja brīdinājumu par joslas līnijas šķērsošanu (+0,2 punkti); vai
Aktīvā sistēma ar automātisku piestūrēšanu (+0,3 punkti); vai
Aktīvā sistēma ar automātisku sastrēgumu režīmu, ietverot automātisku piestūrēšanu, automātisku apstāšanos un kustības uzsākšanu (+0,5 punkti)</v>
      </c>
      <c r="D52" s="61"/>
      <c r="E52" s="61"/>
      <c r="F52" s="61"/>
      <c r="G52" s="61"/>
    </row>
    <row r="53" spans="1:7" ht="25.5" x14ac:dyDescent="0.25">
      <c r="A53" s="54">
        <f>Kopasvilkums!A53</f>
        <v>47</v>
      </c>
      <c r="B53" s="13" t="str">
        <f>Kopasvilkums!B53</f>
        <v>Gaisa drošības spilveni</v>
      </c>
      <c r="C53" s="10" t="str">
        <f>Kopasvilkums!C53</f>
        <v>Vismaz priekšējie un sānu drošības spilveni</v>
      </c>
      <c r="D53" s="61"/>
      <c r="E53" s="61"/>
      <c r="F53" s="61"/>
      <c r="G53" s="61"/>
    </row>
    <row r="54" spans="1:7" ht="25.5" x14ac:dyDescent="0.25">
      <c r="A54" s="54">
        <f>Kopasvilkums!A54</f>
        <v>48</v>
      </c>
      <c r="B54" s="13" t="str">
        <f>Kopasvilkums!B54</f>
        <v>Sēdekļu galvas balsti</v>
      </c>
      <c r="C54" s="10" t="str">
        <f>Kopasvilkums!C54</f>
        <v>Galvas balsti vadītājam un visiem pasažieriem</v>
      </c>
      <c r="D54" s="61"/>
      <c r="E54" s="61"/>
      <c r="F54" s="61"/>
      <c r="G54" s="61"/>
    </row>
    <row r="55" spans="1:7" ht="76.5" x14ac:dyDescent="0.25">
      <c r="A55" s="54">
        <f>Kopasvilkums!A55</f>
        <v>49</v>
      </c>
      <c r="B55" s="33" t="str">
        <f>Kopasvilkums!B55</f>
        <v>Pretaizdzīšanas sistēma</v>
      </c>
      <c r="C55" s="23" t="str">
        <f>Kopasvilkums!C55</f>
        <v>Pretaizdzīšanas sistēma ar skaņas un gaismas signalizāciju ar tālvadību integrēta aizdedzes atslēgu korpusā un motora bloķēšanas imobilaizers</v>
      </c>
      <c r="D55" s="61"/>
      <c r="E55" s="61"/>
      <c r="F55" s="61"/>
      <c r="G55" s="61"/>
    </row>
    <row r="56" spans="1:7" ht="153" x14ac:dyDescent="0.25">
      <c r="A56" s="54">
        <f>Kopasvilkums!A56</f>
        <v>50</v>
      </c>
      <c r="B56" s="39" t="str">
        <f>Kopasvilkums!B56</f>
        <v>Drošības testu rezultāti (%), atbilstoši EURO NCAP metodoloģijai un transportlīdzekļa segmentam
(tiek vērtēts, Max. 4 punkti)</v>
      </c>
      <c r="C56" s="20" t="str">
        <f>Kopasvilkums!C56</f>
        <v>Jāuzrāda testu rezultāti: 
Pieaugušo pasažieru aizsardzības vērtējums (%) (max. 1 punkts);
Bērnu pasažieru aizsardzības vērtējums (%) (max. 1 punkts);
Gājēju aizsardzības vērtējums (%) (max. 1 punkts);
Drošības palīgsistēmu vērtējums (%) (max. 1 punkts)</v>
      </c>
      <c r="D56" s="61"/>
      <c r="E56" s="61"/>
      <c r="F56" s="61"/>
      <c r="G56" s="61"/>
    </row>
    <row r="57" spans="1:7" ht="25.5" x14ac:dyDescent="0.25">
      <c r="A57" s="40">
        <f>Kopasvilkums!A57</f>
        <v>0</v>
      </c>
      <c r="B57" s="40" t="str">
        <f>Kopasvilkums!B57</f>
        <v>Piedāvājuma cenā jāiekļauj sekojošs komforta aprīkojums</v>
      </c>
      <c r="C57" s="31" t="str">
        <f>Kopasvilkums!C57</f>
        <v>Obligātā prasība:</v>
      </c>
      <c r="D57" s="62" t="s">
        <v>218</v>
      </c>
      <c r="E57" s="62" t="s">
        <v>218</v>
      </c>
      <c r="F57" s="62" t="s">
        <v>218</v>
      </c>
      <c r="G57" s="62" t="s">
        <v>218</v>
      </c>
    </row>
    <row r="58" spans="1:7" ht="38.25" x14ac:dyDescent="0.25">
      <c r="A58" s="54">
        <f>Kopasvilkums!A58</f>
        <v>51</v>
      </c>
      <c r="B58" s="13" t="str">
        <f>Kopasvilkums!B58</f>
        <v>Dienas braukšanas gaismas</v>
      </c>
      <c r="C58" s="10" t="str">
        <f>Kopasvilkums!C58</f>
        <v>Transportlīdzekļa ražotāja rūpnīcas automātiski dienas gaitas lukturi</v>
      </c>
      <c r="D58" s="61"/>
      <c r="E58" s="61"/>
      <c r="F58" s="61"/>
      <c r="G58" s="61"/>
    </row>
    <row r="59" spans="1:7" ht="51" x14ac:dyDescent="0.25">
      <c r="A59" s="54">
        <f>Kopasvilkums!A59</f>
        <v>52</v>
      </c>
      <c r="B59" s="13" t="str">
        <f>Kopasvilkums!B59</f>
        <v>Centrālā atslēga</v>
      </c>
      <c r="C59" s="10" t="str">
        <f>Kopasvilkums!C59</f>
        <v>2 (divas) identiskas aizdedzes atslēgas ar centrālās atslēgas tālvadību integrētu aizdedzes atslēgu korpusā</v>
      </c>
      <c r="D59" s="61"/>
      <c r="E59" s="61"/>
      <c r="F59" s="61"/>
      <c r="G59" s="61"/>
    </row>
    <row r="60" spans="1:7" ht="76.5" x14ac:dyDescent="0.25">
      <c r="A60" s="54">
        <f>Kopasvilkums!A60</f>
        <v>53</v>
      </c>
      <c r="B60" s="39" t="str">
        <f>Kopasvilkums!B60</f>
        <v>Klimata kontroles sistēma
(tiek vērtēts, Max. +0,3 punkti)</v>
      </c>
      <c r="C60" s="21" t="str">
        <f>Kopasvilkums!C60</f>
        <v>Vismaz gaisa kondicionieris. Tiek piešķirti papildus punkti, ja tiek piedāvāts: 
Automātiskā klimata kontroles sistēma (+0,3 punkti)</v>
      </c>
      <c r="D60" s="61"/>
      <c r="E60" s="61"/>
      <c r="F60" s="61"/>
      <c r="G60" s="61"/>
    </row>
    <row r="61" spans="1:7" ht="153" x14ac:dyDescent="0.25">
      <c r="A61" s="54">
        <f>Kopasvilkums!A61</f>
        <v>54</v>
      </c>
      <c r="B61" s="41" t="str">
        <f>Kopasvilkums!B61</f>
        <v>Palīgsistēma transportlīdzekļa novietošanai stāvvietā 
(tiek vērtēts, 1. un 4. Daļā, Max. +0,4 punkti;
2. un 3. Daļā, Max +0,8 punkti)</v>
      </c>
      <c r="C61" s="21" t="str">
        <f>Kopasvilkums!C61</f>
        <v>Vismaz transportlīdzekļa ražotāja rūpnīcā uzstādīta palīgsistēma aizmugurē vai atpakaļskata kamera. Tiek piešķirti papildus punkti, ja tiek piedāvāts: 
Ar ražotāja rūpnīcā uzstādīta palīgsistēma priekšā (+0,2 punkti);
Ar palīgsistēmu aizmugurē atpakaļskata kameru (+0,2 punkti).</v>
      </c>
      <c r="D61" s="61"/>
      <c r="E61" s="61"/>
      <c r="F61" s="61"/>
      <c r="G61" s="61"/>
    </row>
    <row r="62" spans="1:7" ht="25.5" x14ac:dyDescent="0.25">
      <c r="A62" s="54">
        <f>Kopasvilkums!A62</f>
        <v>55</v>
      </c>
      <c r="B62" s="33" t="str">
        <f>Kopasvilkums!B62</f>
        <v>Stūres regulēšanas iespējas</v>
      </c>
      <c r="C62" s="9" t="str">
        <f>Kopasvilkums!C62</f>
        <v>Stūres regulēšana augstumā un attālumā</v>
      </c>
      <c r="D62" s="61"/>
      <c r="E62" s="61"/>
      <c r="F62" s="61"/>
      <c r="G62" s="61"/>
    </row>
    <row r="63" spans="1:7" ht="25.5" x14ac:dyDescent="0.25">
      <c r="A63" s="54">
        <f>Kopasvilkums!A63</f>
        <v>56</v>
      </c>
      <c r="B63" s="33" t="str">
        <f>Kopasvilkums!B63</f>
        <v>Priekšējo lukturu stara augstuma regulēšana</v>
      </c>
      <c r="C63" s="9" t="str">
        <f>Kopasvilkums!C63</f>
        <v>Vismaz manuāla no salona</v>
      </c>
      <c r="D63" s="61"/>
      <c r="E63" s="61"/>
      <c r="F63" s="61"/>
      <c r="G63" s="61"/>
    </row>
    <row r="64" spans="1:7" ht="38.25" x14ac:dyDescent="0.25">
      <c r="A64" s="54">
        <f>Kopasvilkums!A64</f>
        <v>57</v>
      </c>
      <c r="B64" s="33" t="str">
        <f>Kopasvilkums!B64</f>
        <v>Mērinstrumentu paneļa apgaismojuma spilgtuma regulēšana</v>
      </c>
      <c r="C64" s="10" t="str">
        <f>Kopasvilkums!C64</f>
        <v>Jābūt</v>
      </c>
      <c r="D64" s="61"/>
      <c r="E64" s="61"/>
      <c r="F64" s="61"/>
      <c r="G64" s="61"/>
    </row>
    <row r="65" spans="1:7" ht="76.5" x14ac:dyDescent="0.25">
      <c r="A65" s="54">
        <f>Kopasvilkums!A65</f>
        <v>58</v>
      </c>
      <c r="B65" s="33" t="str">
        <f>Kopasvilkums!B65</f>
        <v>Multimediju sistēma</v>
      </c>
      <c r="C65" s="23" t="str">
        <f>Kopasvilkums!C65</f>
        <v>Transportlīdzekļa ražotāja rūpnīcā uzstādīta multimediju sistēma ar radio antenu un skaļruņiem, savienojama ar Apple CarPlay un Android Auto</v>
      </c>
      <c r="D65" s="61"/>
      <c r="E65" s="61"/>
      <c r="F65" s="61"/>
      <c r="G65" s="61"/>
    </row>
    <row r="66" spans="1:7" ht="51" x14ac:dyDescent="0.25">
      <c r="A66" s="54">
        <f>Kopasvilkums!A66</f>
        <v>59</v>
      </c>
      <c r="B66" s="33" t="str">
        <f>Kopasvilkums!B66</f>
        <v>Tālruņa brīvroku sistēma</v>
      </c>
      <c r="C66" s="10" t="str">
        <f>Kopasvilkums!C66</f>
        <v>Transportlīdzekļa ražotāja rūpnīcas sistēma ar bezkontakta (Bluetooth) savienojumu</v>
      </c>
      <c r="D66" s="61"/>
      <c r="E66" s="61"/>
      <c r="F66" s="61"/>
      <c r="G66" s="61"/>
    </row>
    <row r="67" spans="1:7" ht="127.5" x14ac:dyDescent="0.25">
      <c r="A67" s="54">
        <f>Kopasvilkums!A67</f>
        <v>60</v>
      </c>
      <c r="B67" s="18" t="str">
        <f>Kopasvilkums!B67</f>
        <v>Sēdekļu regulēšana
(tiek vērtēts, Max. +0,4 punkti)</v>
      </c>
      <c r="C67" s="20" t="str">
        <f>Kopasvilkums!C67</f>
        <v>Vismaz vadītāja sēdekļa regulēšana arī augstumā. Tiek piešķirti papildus punkti, ja tiek piedāvāts: 
Abu priekšējo sēdekļu regulēšana arī augstumā (+0,2 punkti); un
Vadītāja sēdekļa elektriska regulēšana visos virzienos (+0,2 punkti)</v>
      </c>
      <c r="D67" s="61"/>
      <c r="E67" s="61"/>
      <c r="F67" s="61"/>
      <c r="G67" s="61"/>
    </row>
    <row r="68" spans="1:7" ht="102" x14ac:dyDescent="0.25">
      <c r="A68" s="54">
        <f>Kopasvilkums!A68</f>
        <v>61</v>
      </c>
      <c r="B68" s="18" t="str">
        <f>Kopasvilkums!B68</f>
        <v>Ārējie atpakaļskata spoguļi
(tiek vērtēts, Max. +0,3 punkti)</v>
      </c>
      <c r="C68" s="20" t="str">
        <f>Kopasvilkums!C68</f>
        <v>Vismaz elektriski regulējami un apsildāmi. Tiek piešķirti papildus punkti, ja tiek piedāvāts:
 Elektriski nolokāmi (+0,1 punkts);  
Ar automātisku aptumšošanu (+0,2 punkti)</v>
      </c>
      <c r="D68" s="61"/>
      <c r="E68" s="61"/>
      <c r="F68" s="61"/>
      <c r="G68" s="61"/>
    </row>
    <row r="69" spans="1:7" ht="63.75" x14ac:dyDescent="0.25">
      <c r="A69" s="54">
        <f>Kopasvilkums!A69</f>
        <v>62</v>
      </c>
      <c r="B69" s="18" t="str">
        <f>Kopasvilkums!B69</f>
        <v>Iekšējais atpakaļskata spogulis
(tiek vērtēts 1. un 4. Daļā, Max. +0,2 punkti)</v>
      </c>
      <c r="C69" s="20" t="str">
        <f>Kopasvilkums!C69</f>
        <v>Nav noteikts. Tiek piešķirti papildus punkti, ja tiek piedāvāts: 
Ar automātisku aptumšošanu (+0,2 punkti)</v>
      </c>
      <c r="D69" s="61"/>
      <c r="E69" s="61"/>
      <c r="F69" s="61"/>
      <c r="G69" s="61"/>
    </row>
    <row r="70" spans="1:7" ht="63.75" x14ac:dyDescent="0.25">
      <c r="A70" s="54">
        <f>Kopasvilkums!A70</f>
        <v>63</v>
      </c>
      <c r="B70" s="18" t="str">
        <f>Kopasvilkums!B70</f>
        <v>Logu tīrītāji
(tiek vērtēts, Max. +0,2 punkti)</v>
      </c>
      <c r="C70" s="21" t="str">
        <f>Kopasvilkums!C70</f>
        <v>Nav noteikts. Tiek piešķirti papildus punkti, ja tiek piedāvāts: 
Ar lietus sensoru (+0,2 punkti)</v>
      </c>
      <c r="D70" s="61"/>
      <c r="E70" s="61"/>
      <c r="F70" s="61"/>
      <c r="G70" s="61"/>
    </row>
    <row r="71" spans="1:7" ht="140.25" x14ac:dyDescent="0.25">
      <c r="A71" s="54">
        <f>Kopasvilkums!A71</f>
        <v>64</v>
      </c>
      <c r="B71" s="18" t="str">
        <f>Kopasvilkums!B71</f>
        <v>Sānu durvju stiklu pacēlāji
(tiek vērtēts, Max. +0,2 punkti)</v>
      </c>
      <c r="C71" s="20" t="str">
        <f>Kopasvilkums!C71</f>
        <v>Vismaz elektriski vadāmi visām 4 durvīm (rūpnīcā uzstādīti). Tiek piešķirti papildus punkti, ja tiek piedāvāts: 
Ar automātisku funkciju vadītāja logam (+0,1 punkts); vai
Ar automātisku funkciju vadītāja un pasažieru logam(-iem) (+0,2 punkti);</v>
      </c>
      <c r="D71" s="61"/>
      <c r="E71" s="61"/>
      <c r="F71" s="61"/>
      <c r="G71" s="61"/>
    </row>
    <row r="72" spans="1:7" ht="76.5" x14ac:dyDescent="0.25">
      <c r="A72" s="54">
        <f>Kopasvilkums!A72</f>
        <v>65</v>
      </c>
      <c r="B72" s="18" t="str">
        <f>Kopasvilkums!B72</f>
        <v>Sēdekļu apsilde
(tiek vērtēts 1. un 4. Daļā, Max. +0,2 punkti)</v>
      </c>
      <c r="C72" s="20" t="str">
        <f>Kopasvilkums!C72</f>
        <v>Vismaz abu priekšējo sēdekļu apsilde. Tiek piešķirti papildus punkti, ja tiek piedāvāts: 
Ar aizmugures sēdekļu apsildi (+0,2 punkti).</v>
      </c>
      <c r="D72" s="61"/>
      <c r="E72" s="61"/>
      <c r="F72" s="61"/>
      <c r="G72" s="61"/>
    </row>
    <row r="73" spans="1:7" ht="25.5" x14ac:dyDescent="0.25">
      <c r="A73" s="40">
        <f>Kopasvilkums!A73</f>
        <v>0</v>
      </c>
      <c r="B73" s="40" t="str">
        <f>Kopasvilkums!B73</f>
        <v>Piedāvājuma cenā jāiekļauj sekojošs papildaprīkojums</v>
      </c>
      <c r="C73" s="31" t="str">
        <f>Kopasvilkums!C73</f>
        <v>Obligātā prasība:</v>
      </c>
      <c r="D73" s="62" t="s">
        <v>219</v>
      </c>
      <c r="E73" s="62" t="s">
        <v>219</v>
      </c>
      <c r="F73" s="62" t="s">
        <v>219</v>
      </c>
      <c r="G73" s="62" t="s">
        <v>219</v>
      </c>
    </row>
    <row r="74" spans="1:7" ht="51" x14ac:dyDescent="0.25">
      <c r="A74" s="54">
        <f>Kopasvilkums!A74</f>
        <v>66</v>
      </c>
      <c r="B74" s="13" t="str">
        <f>Kopasvilkums!B74</f>
        <v>Gaitas akumulatora uzlādes kabeļi</v>
      </c>
      <c r="C74" s="10" t="str">
        <f>Kopasvilkums!C74</f>
        <v>Kabelis ar uzlādes bloku uzlādei no sadzīves tipa 220V rozetes un kabelis uzlādei no Type2 ar 3-fāzu pieslēgumu</v>
      </c>
      <c r="D74" s="61"/>
      <c r="E74" s="61"/>
      <c r="F74" s="61"/>
      <c r="G74" s="61"/>
    </row>
    <row r="75" spans="1:7" ht="63.75" x14ac:dyDescent="0.25">
      <c r="A75" s="54">
        <f>Kopasvilkums!A75</f>
        <v>67</v>
      </c>
      <c r="B75" s="42" t="str">
        <f>Kopasvilkums!B75</f>
        <v>Motora telpas apakšējās daļas aizsardzība</v>
      </c>
      <c r="C75" s="10" t="str">
        <f>Kopasvilkums!C75</f>
        <v>Motora telpas visas apakšējās daļas un kartera metālisks vai kompozītmateriālu aizsargs pret mehāniskiem bojājumiem (akmeņiem u.tml.)</v>
      </c>
      <c r="D75" s="61"/>
      <c r="E75" s="61"/>
      <c r="F75" s="61"/>
      <c r="G75" s="61"/>
    </row>
    <row r="76" spans="1:7" x14ac:dyDescent="0.25">
      <c r="A76" s="54">
        <f>Kopasvilkums!A76</f>
        <v>68</v>
      </c>
      <c r="B76" s="42" t="str">
        <f>Kopasvilkums!B76</f>
        <v>Sakabes ierīce</v>
      </c>
      <c r="C76" s="10" t="e">
        <f>Kopasvilkums!C76</f>
        <v>#N/A</v>
      </c>
      <c r="D76" s="61"/>
      <c r="E76" s="61"/>
      <c r="F76" s="61"/>
      <c r="G76" s="61"/>
    </row>
    <row r="77" spans="1:7" ht="51" x14ac:dyDescent="0.25">
      <c r="A77" s="54">
        <f>Kopasvilkums!A77</f>
        <v>69</v>
      </c>
      <c r="B77" s="33" t="str">
        <f>Kopasvilkums!B77</f>
        <v>Riteņu diski</v>
      </c>
      <c r="C77" s="10" t="str">
        <f>Kopasvilkums!C77</f>
        <v>Transportlīdzekļa ražotāja rūpnīcā izgatavoti, no vieglmetāla sakausējuma materiāla</v>
      </c>
      <c r="D77" s="61"/>
      <c r="E77" s="61"/>
      <c r="F77" s="61"/>
      <c r="G77" s="61"/>
    </row>
    <row r="78" spans="1:7" ht="25.5" x14ac:dyDescent="0.25">
      <c r="A78" s="54">
        <f>Kopasvilkums!A78</f>
        <v>70</v>
      </c>
      <c r="B78" s="33" t="str">
        <f>Kopasvilkums!B78</f>
        <v>Riteņu dubļu sargi</v>
      </c>
      <c r="C78" s="10" t="str">
        <f>Kopasvilkums!C78</f>
        <v>Uz priekšējo un aizmugurējo riteņu arkām</v>
      </c>
      <c r="D78" s="61"/>
      <c r="E78" s="61"/>
      <c r="F78" s="61"/>
      <c r="G78" s="61"/>
    </row>
    <row r="79" spans="1:7" ht="229.5" x14ac:dyDescent="0.25">
      <c r="A79" s="54">
        <f>Kopasvilkums!A79</f>
        <v>71</v>
      </c>
      <c r="B79" s="18" t="str">
        <f>Kopasvilkums!B79</f>
        <v>Rezerves ritenis
(tiek vērtēts 1. un 4. Daļā, Max. +0,4 punkti)</v>
      </c>
      <c r="C79" s="20" t="str">
        <f>Kopasvilkums!C79</f>
        <v xml:space="preserve">Vismaz riepu remonta komplekts (kompresors un hermetizējošās putas). Tiek piešķirti papildus punkti, ja tiek piedāvāts: 
Šaurais rezerves ritenis, nostiprināts zem bagāžas nodalījuma grīdas (+0,2 punkti); vai
Rezerves ritenis ar līdzvērtīgu disku un riepu, nostiprināts zem bagāžas nodalījuma grīdas (+0,4 punkti). Rezerves ritenis jāpiedāvā ar nomaiņas komplektu (domkrats, riteņu atslēga)
</v>
      </c>
      <c r="D79" s="61"/>
      <c r="E79" s="61"/>
      <c r="F79" s="61"/>
      <c r="G79" s="61"/>
    </row>
    <row r="80" spans="1:7" ht="51" x14ac:dyDescent="0.25">
      <c r="A80" s="54">
        <f>Kopasvilkums!A80</f>
        <v>72</v>
      </c>
      <c r="B80" s="18" t="str">
        <f>Kopasvilkums!B80</f>
        <v>Kravas nostiprināšanas cilpas kravas telpā
(tiek vērtēts 2. un 3. Daļā, Max. +0,4 punkti)</v>
      </c>
      <c r="C80" s="10" t="e">
        <f>Kopasvilkums!C80</f>
        <v>#N/A</v>
      </c>
      <c r="D80" s="61"/>
      <c r="E80" s="61"/>
      <c r="F80" s="61"/>
      <c r="G80" s="61"/>
    </row>
    <row r="81" spans="1:7" ht="89.25" x14ac:dyDescent="0.25">
      <c r="A81" s="54">
        <f>Kopasvilkums!A81</f>
        <v>73</v>
      </c>
      <c r="B81" s="34" t="str">
        <f>Kopasvilkums!B81</f>
        <v>Grīdas apdare vadītāja un visu pasažieru telpā</v>
      </c>
      <c r="C81" s="23" t="str">
        <f>Kopasvilkums!C81</f>
        <v>Gumijas vannītes ar malu augstumu vismaz 20 mm. Ja transportlīdzeklim ir paredzēti oriģinālie stiprinājumi grīdas paklāju nostiprināšanai, gumijas vannītēm ir jābūt nostiprinātām</v>
      </c>
      <c r="D81" s="61"/>
      <c r="E81" s="61"/>
      <c r="F81" s="61"/>
      <c r="G81" s="61"/>
    </row>
    <row r="82" spans="1:7" ht="102" x14ac:dyDescent="0.25">
      <c r="A82" s="54">
        <f>Kopasvilkums!A82</f>
        <v>74</v>
      </c>
      <c r="B82" s="13" t="str">
        <f>Kopasvilkums!B82</f>
        <v>Riepas
Piedāvājumā jānorāda riepu marka, modelis un parametri atbilstoši Eiropas Parlamenta un Padomes regulai (ES) 2020/740.</v>
      </c>
      <c r="C82" s="10" t="str">
        <f>Kopasvilkums!C82</f>
        <v>Ievērojot  sekojošas prasības:
Riepu ražotājiem vēlams būt "ETRMA" (Eiropas riepu un gumijas ražotāju asociācija) biedriem. Riepu izgatavošanas datums nedrīkst būt vecāks par 1 gadu no piegādes brīža. Norādīt uzstādīto riepu izmēru.</v>
      </c>
      <c r="D82" s="61"/>
      <c r="E82" s="61"/>
      <c r="F82" s="61"/>
      <c r="G82" s="61"/>
    </row>
    <row r="83" spans="1:7" ht="51" x14ac:dyDescent="0.25">
      <c r="A83" s="54">
        <f>Kopasvilkums!A83</f>
        <v>75</v>
      </c>
      <c r="B83" s="43" t="str">
        <f>Kopasvilkums!B83</f>
        <v>Riepu montāžas izmaksas</v>
      </c>
      <c r="C83" s="9" t="str">
        <f>Kopasvilkums!C83</f>
        <v>Piedāvājuma cenā jābūt iekļautām pakalpojuma izmaksām par vienu riepu komplekta montāžu</v>
      </c>
      <c r="D83" s="61"/>
      <c r="E83" s="61"/>
      <c r="F83" s="61"/>
      <c r="G83" s="61"/>
    </row>
    <row r="84" spans="1:7" ht="89.25" x14ac:dyDescent="0.25">
      <c r="A84" s="54">
        <f>Kopasvilkums!A84</f>
        <v>76</v>
      </c>
      <c r="B84" s="13" t="str">
        <f>Kopasvilkums!B84</f>
        <v>Ugunsdzēsības aparāts, brīdinājuma trijstūris, pirmās palīdzības piederumu komplekts</v>
      </c>
      <c r="C84" s="10" t="str">
        <f>Kopasvilkums!C84</f>
        <v>Atbilstoši MK noteikumu Nr.295 "Noteikumi par transportlīdzekļu valsts tehnisko apskati un tehnisko kontroli uz ceļiem" 1. pielikuma 7.2., 7.4., 7.5.punktiem</v>
      </c>
      <c r="D84" s="61"/>
      <c r="E84" s="61"/>
      <c r="F84" s="61"/>
      <c r="G84" s="61"/>
    </row>
    <row r="85" spans="1:7" ht="38.25" x14ac:dyDescent="0.25">
      <c r="A85" s="54">
        <f>Kopasvilkums!A85</f>
        <v>77</v>
      </c>
      <c r="B85" s="13" t="str">
        <f>Kopasvilkums!B85</f>
        <v>Gaismu atstarojošā veste</v>
      </c>
      <c r="C85" s="10" t="str">
        <f>Kopasvilkums!C85</f>
        <v>Piedāvājuma cenā jābūt iekļautai gaismu atstarojošai vestei</v>
      </c>
      <c r="D85" s="61"/>
      <c r="E85" s="61"/>
      <c r="F85" s="61"/>
      <c r="G85" s="61"/>
    </row>
    <row r="86" spans="1:7" ht="63.75" x14ac:dyDescent="0.25">
      <c r="A86" s="54">
        <f>Kopasvilkums!A86</f>
        <v>78</v>
      </c>
      <c r="B86" s="13" t="str">
        <f>Kopasvilkums!B86</f>
        <v>Uzņēmuma logo uzlīmēšanas izmaksas</v>
      </c>
      <c r="C86" s="10" t="str">
        <f>Kopasvilkums!C86</f>
        <v>Piedāvājuma cenā jābūt iekļautām pakalpojuma izmaksām 3 (triju) uzlīmju ar max. izmēru 200x500 mm uzlīmēšanai</v>
      </c>
      <c r="D86" s="61"/>
      <c r="E86" s="61"/>
      <c r="F86" s="61"/>
      <c r="G86" s="61"/>
    </row>
    <row r="87" spans="1:7" ht="63.75" x14ac:dyDescent="0.25">
      <c r="A87" s="54">
        <f>Kopasvilkums!A87</f>
        <v>79</v>
      </c>
      <c r="B87" s="13" t="str">
        <f>Kopasvilkums!B87</f>
        <v>Pirmreizējās reģistrācijas izmaksas</v>
      </c>
      <c r="C87" s="10" t="str">
        <f>Kopasvilkums!C87</f>
        <v>Piedāvājuma cenā jābūt iekļautām izmaksām, kas saistītas ar pirmreizējo reģistrāciju VAS "Ceļu satiksmes drošības direkcija"</v>
      </c>
      <c r="D87" s="61"/>
      <c r="E87" s="61"/>
      <c r="F87" s="61"/>
      <c r="G87" s="61"/>
    </row>
    <row r="88" spans="1:7" ht="63.75" x14ac:dyDescent="0.25">
      <c r="A88" s="54">
        <f>Kopasvilkums!A88</f>
        <v>80</v>
      </c>
      <c r="B88" s="13" t="str">
        <f>Kopasvilkums!B88</f>
        <v>Degviela tvertnē (vai gaitas akumulatora uzlādes līmenis)</v>
      </c>
      <c r="C88" s="10" t="str">
        <f>Kopasvilkums!C88</f>
        <v>Degvielai jābūt iepildītai tik daudz, lai nedeg degvielas līmeņa kontroles lampa Sabiedrisko pakalpojumu sniedzēja piegādes adresē</v>
      </c>
      <c r="D88" s="61"/>
      <c r="E88" s="61"/>
      <c r="F88" s="61"/>
      <c r="G88" s="61"/>
    </row>
    <row r="89" spans="1:7" ht="25.5" x14ac:dyDescent="0.25">
      <c r="A89" s="35">
        <f>Kopasvilkums!A89</f>
        <v>0</v>
      </c>
      <c r="B89" s="35" t="str">
        <f>Kopasvilkums!B89</f>
        <v>Piedāvājuma cenā jāiekļauj sekojoši Garantijas nosacījumi</v>
      </c>
      <c r="C89" s="31" t="str">
        <f>Kopasvilkums!C89</f>
        <v>Obligātā prasība:</v>
      </c>
      <c r="D89" s="62" t="s">
        <v>220</v>
      </c>
      <c r="E89" s="62" t="s">
        <v>220</v>
      </c>
      <c r="F89" s="62" t="s">
        <v>220</v>
      </c>
      <c r="G89" s="62" t="s">
        <v>220</v>
      </c>
    </row>
    <row r="90" spans="1:7" ht="76.5" x14ac:dyDescent="0.25">
      <c r="A90" s="54">
        <f>Kopasvilkums!A90</f>
        <v>81</v>
      </c>
      <c r="B90" s="18" t="str">
        <f>Kopasvilkums!B90</f>
        <v>Standarta garantija ar atzīmi rūpnīcas sistēmā, bez obligāta nosacījuma garntijas laikā tehniskās apkopes veikt dīleru servisos 
(tiek vērtēts, Max. 4 punkti)</v>
      </c>
      <c r="C90" s="20" t="str">
        <f>Kopasvilkums!C90</f>
        <v>Ne mazāk kā 3 gadi vai 
līdz 100 000 km nobraukumam. Ja tiek piedāvāts ilgāks standarta garantijas termiņš, tiek piešķirti papildus punkti.</v>
      </c>
      <c r="D90" s="61"/>
      <c r="E90" s="61"/>
      <c r="F90" s="61"/>
      <c r="G90" s="61"/>
    </row>
    <row r="91" spans="1:7" ht="76.5" x14ac:dyDescent="0.25">
      <c r="A91" s="54">
        <f>Kopasvilkums!A91</f>
        <v>82</v>
      </c>
      <c r="B91" s="10" t="str">
        <f>Kopasvilkums!B91</f>
        <v>Garantijas nosacījumi augstsprieguma baterijai</v>
      </c>
      <c r="C91" s="10" t="str">
        <f>Kopasvilkums!C91</f>
        <v>Ne mazāk kā 8 gadi vai līdz 160 000 km nobraukumam. Jānorāda baterijas degradācijas ietekmē rūpnīcas garantētā minimālā ietilpība % garantijas termiņa beigās</v>
      </c>
      <c r="D91" s="61"/>
      <c r="E91" s="61"/>
      <c r="F91" s="61"/>
      <c r="G91" s="61"/>
    </row>
    <row r="92" spans="1:7" ht="25.5" x14ac:dyDescent="0.25">
      <c r="A92" s="54">
        <f>Kopasvilkums!A92</f>
        <v>83</v>
      </c>
      <c r="B92" s="33" t="str">
        <f>Kopasvilkums!B92</f>
        <v>Garantijas termiņš virsbūves caurrūsēšanai</v>
      </c>
      <c r="C92" s="10" t="str">
        <f>Kopasvilkums!C92</f>
        <v>Nav noteikts, piedāvājumā ir jānorāda gadi</v>
      </c>
      <c r="D92" s="61"/>
      <c r="E92" s="61"/>
      <c r="F92" s="61"/>
      <c r="G92" s="61"/>
    </row>
    <row r="93" spans="1:7" ht="127.5" x14ac:dyDescent="0.25">
      <c r="A93" s="54">
        <f>Kopasvilkums!A93</f>
        <v>84</v>
      </c>
      <c r="B93" s="41" t="str">
        <f>Kopasvilkums!B93</f>
        <v>Garantijas remontu nodrošinājums Rīgas pilsētā, vai līdz 10 km attālumā no pilsētas administratīvās robežas un Latvijas Republikā (tiek vērtēts, Max. 6 punkti)</v>
      </c>
      <c r="C93" s="20" t="str">
        <f>Kopasvilkums!C93</f>
        <v xml:space="preserve">Piedāvājumam jāpievieno Transportlīdzekļu ražotāja vai tā reģionālā pārstāvja (importiera) apstiprinājums par pilnvarotiem garantijas servisa pakalpojumu sniedzējiem un to atrašanās vietām, kuri nodrošina rūpnīcas garantijas remontus un nosacījums. </v>
      </c>
      <c r="D93" s="61"/>
      <c r="E93" s="61"/>
      <c r="F93" s="61"/>
      <c r="G93" s="61"/>
    </row>
    <row r="94" spans="1:7" x14ac:dyDescent="0.25">
      <c r="B94" s="13"/>
      <c r="C94" s="10"/>
    </row>
    <row r="95" spans="1:7" x14ac:dyDescent="0.25">
      <c r="B95" s="13"/>
      <c r="C95" s="10"/>
    </row>
    <row r="96" spans="1:7" x14ac:dyDescent="0.25">
      <c r="B96" s="13"/>
      <c r="C96" s="10"/>
    </row>
    <row r="97" spans="2:3" x14ac:dyDescent="0.25">
      <c r="B97" s="47"/>
      <c r="C97" s="10"/>
    </row>
    <row r="98" spans="2:3" x14ac:dyDescent="0.25">
      <c r="B98" s="47"/>
      <c r="C98" s="10"/>
    </row>
    <row r="99" spans="2:3" x14ac:dyDescent="0.25">
      <c r="B99" s="47"/>
      <c r="C99" s="10"/>
    </row>
    <row r="100" spans="2:3" x14ac:dyDescent="0.25">
      <c r="B100" s="47"/>
      <c r="C100" s="10"/>
    </row>
    <row r="101" spans="2:3" x14ac:dyDescent="0.25">
      <c r="B101" s="47"/>
      <c r="C101" s="10"/>
    </row>
    <row r="102" spans="2:3" x14ac:dyDescent="0.25">
      <c r="B102" s="47"/>
      <c r="C102" s="10"/>
    </row>
    <row r="103" spans="2:3" x14ac:dyDescent="0.25">
      <c r="B103" s="47"/>
      <c r="C103" s="10"/>
    </row>
    <row r="104" spans="2:3" x14ac:dyDescent="0.25">
      <c r="B104" s="47"/>
      <c r="C104" s="10"/>
    </row>
    <row r="105" spans="2:3" x14ac:dyDescent="0.25">
      <c r="B105" s="47"/>
      <c r="C105" s="10"/>
    </row>
    <row r="106" spans="2:3" x14ac:dyDescent="0.25">
      <c r="B106" s="47"/>
      <c r="C106" s="10"/>
    </row>
    <row r="107" spans="2:3" x14ac:dyDescent="0.25">
      <c r="B107" s="47"/>
      <c r="C107" s="10"/>
    </row>
    <row r="108" spans="2:3" x14ac:dyDescent="0.25">
      <c r="B108" s="47"/>
      <c r="C108" s="10"/>
    </row>
    <row r="109" spans="2:3" x14ac:dyDescent="0.25">
      <c r="B109" s="47"/>
      <c r="C109" s="10"/>
    </row>
    <row r="110" spans="2:3" x14ac:dyDescent="0.25">
      <c r="B110" s="47"/>
      <c r="C110" s="10"/>
    </row>
    <row r="111" spans="2:3" x14ac:dyDescent="0.25">
      <c r="B111" s="47"/>
      <c r="C111" s="10"/>
    </row>
    <row r="112" spans="2:3" x14ac:dyDescent="0.25">
      <c r="B112" s="47"/>
      <c r="C112" s="10"/>
    </row>
    <row r="113" spans="2:3" x14ac:dyDescent="0.25">
      <c r="B113" s="47"/>
      <c r="C113" s="10"/>
    </row>
    <row r="114" spans="2:3" x14ac:dyDescent="0.25">
      <c r="B114" s="47"/>
      <c r="C114" s="47"/>
    </row>
  </sheetData>
  <sheetProtection algorithmName="SHA-512" hashValue="2nWRJQlrYC9Lu2NDEchO4J+oaX3IDwEXwP/NW6IqA7xv21E7I8NaOp4XOYJydKZY2veE8zWPL8ZfovG1be3enw==" saltValue="GLwWr6B0756mqnfbQuVDMw==" spinCount="100000" sheet="1" objects="1" scenarios="1" formatCells="0"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9B092-3554-49AE-BDEC-348E7506A742}">
  <dimension ref="A1:G270"/>
  <sheetViews>
    <sheetView workbookViewId="0">
      <selection activeCell="D6" sqref="D6"/>
    </sheetView>
  </sheetViews>
  <sheetFormatPr defaultRowHeight="15" x14ac:dyDescent="0.25"/>
  <cols>
    <col min="1" max="1" width="6" style="53" bestFit="1" customWidth="1"/>
    <col min="2" max="2" width="24.7109375" style="48" bestFit="1" customWidth="1"/>
    <col min="3" max="3" width="24.7109375" style="49" bestFit="1" customWidth="1"/>
    <col min="4" max="7" width="24.28515625" style="60" bestFit="1" customWidth="1"/>
    <col min="8" max="16384" width="9.140625" style="58"/>
  </cols>
  <sheetData>
    <row r="1" spans="1:7" x14ac:dyDescent="0.25">
      <c r="A1" s="1"/>
      <c r="B1" s="1" t="str">
        <f>Kopasvilkums!B1</f>
        <v>Parametru nosaukums:</v>
      </c>
      <c r="C1" s="1" t="str">
        <f>Kopasvilkums!D1</f>
        <v>Pasūtītāja prasības:</v>
      </c>
      <c r="D1" s="57" t="s">
        <v>211</v>
      </c>
      <c r="E1" s="57" t="s">
        <v>211</v>
      </c>
      <c r="F1" s="57" t="s">
        <v>211</v>
      </c>
      <c r="G1" s="57" t="s">
        <v>211</v>
      </c>
    </row>
    <row r="2" spans="1:7" ht="63.75" x14ac:dyDescent="0.25">
      <c r="A2" s="7"/>
      <c r="B2" s="7" t="str">
        <f>Kopasvilkums!B2</f>
        <v>Parametra nosaukums</v>
      </c>
      <c r="C2" s="5" t="str">
        <f>Kopasvilkums!D2</f>
        <v>2.Daļa "Bezceļu kravas transportlīdzekļi kravas pārvadāšanai ar slēgtu vadītāja un pasažieru telpu un vaļēju kravas kasti – pikapi"</v>
      </c>
      <c r="D2" s="59" t="s">
        <v>212</v>
      </c>
      <c r="E2" s="59" t="s">
        <v>212</v>
      </c>
      <c r="F2" s="59" t="s">
        <v>212</v>
      </c>
      <c r="G2" s="59" t="s">
        <v>212</v>
      </c>
    </row>
    <row r="3" spans="1:7" ht="114.75" x14ac:dyDescent="0.25">
      <c r="A3" s="7" t="str">
        <f>Kopasvilkums!A3</f>
        <v>Nr.p.k.</v>
      </c>
      <c r="B3" s="7" t="str">
        <f>Kopasvilkums!B3</f>
        <v>Piedāvājuma cenā jāiekļauj sekojoši tehniskie parametri</v>
      </c>
      <c r="C3" s="7" t="str">
        <f>Kopasvilkums!D3</f>
        <v>Obligātā prasība:
Šīs nodaļas parametriem ar pazīmi (*) jāsakrīt ar piedāvātā transportlīdzekļa izgatavotājrūpnīcas tipa apstiprinājuma sertifikātā (EC CERTIFICATE OF CONFORMITY, turpmāk - COC) norādītajiem</v>
      </c>
      <c r="D3" s="59" t="s">
        <v>214</v>
      </c>
      <c r="E3" s="59" t="s">
        <v>214</v>
      </c>
      <c r="F3" s="59" t="s">
        <v>214</v>
      </c>
      <c r="G3" s="59" t="s">
        <v>214</v>
      </c>
    </row>
    <row r="4" spans="1:7" ht="38.25" x14ac:dyDescent="0.25">
      <c r="A4" s="54">
        <f>Kopasvilkums!A4</f>
        <v>1</v>
      </c>
      <c r="B4" s="8" t="str">
        <f>Kopasvilkums!B4</f>
        <v>Transportlīdzekļa marka, modelis, versija, aprīkojuma līmeņa nosaukums</v>
      </c>
      <c r="C4" s="9" t="str">
        <f>Kopasvilkums!D4</f>
        <v xml:space="preserve">Nav noteikts, piedāvājumā ir jāuzrāda </v>
      </c>
      <c r="D4" s="61"/>
      <c r="E4" s="61"/>
      <c r="F4" s="61"/>
      <c r="G4" s="61"/>
    </row>
    <row r="5" spans="1:7" x14ac:dyDescent="0.25">
      <c r="A5" s="54">
        <f>Kopasvilkums!A5</f>
        <v>2</v>
      </c>
      <c r="B5" s="8" t="str">
        <f>Kopasvilkums!B5</f>
        <v>Transportlīdzekļa klase</v>
      </c>
      <c r="C5" s="11" t="str">
        <f>Kopasvilkums!D5</f>
        <v>Pikaps</v>
      </c>
      <c r="D5" s="61"/>
      <c r="E5" s="61"/>
      <c r="F5" s="61"/>
      <c r="G5" s="61"/>
    </row>
    <row r="6" spans="1:7" x14ac:dyDescent="0.25">
      <c r="A6" s="54">
        <f>Kopasvilkums!A6</f>
        <v>3</v>
      </c>
      <c r="B6" s="8" t="str">
        <f>Kopasvilkums!B6</f>
        <v>Transportlīdzekļa kategorija</v>
      </c>
      <c r="C6" s="10" t="str">
        <f>Kopasvilkums!D6</f>
        <v>N1G*</v>
      </c>
      <c r="D6" s="61"/>
      <c r="E6" s="61"/>
      <c r="F6" s="61"/>
      <c r="G6" s="61"/>
    </row>
    <row r="7" spans="1:7" ht="25.5" x14ac:dyDescent="0.25">
      <c r="A7" s="54">
        <f>Kopasvilkums!A7</f>
        <v>4</v>
      </c>
      <c r="B7" s="8" t="str">
        <f>Kopasvilkums!B7</f>
        <v>Durvju skaits un veids</v>
      </c>
      <c r="C7" s="9" t="str">
        <f>Kopasvilkums!D7</f>
        <v xml:space="preserve">Ne mazāk kā 4*
</v>
      </c>
      <c r="D7" s="61"/>
      <c r="E7" s="61"/>
      <c r="F7" s="61"/>
      <c r="G7" s="61"/>
    </row>
    <row r="8" spans="1:7" ht="25.5" x14ac:dyDescent="0.25">
      <c r="A8" s="54">
        <f>Kopasvilkums!A8</f>
        <v>5</v>
      </c>
      <c r="B8" s="13" t="str">
        <f>Kopasvilkums!B8</f>
        <v>Sēdvietu skaits (gab.) un izpildījums</v>
      </c>
      <c r="C8" s="9" t="str">
        <f>Kopasvilkums!D8</f>
        <v>Ne mazāk kā 5*</v>
      </c>
      <c r="D8" s="61"/>
      <c r="E8" s="61"/>
      <c r="F8" s="61"/>
      <c r="G8" s="61"/>
    </row>
    <row r="9" spans="1:7" ht="51" x14ac:dyDescent="0.25">
      <c r="A9" s="54">
        <f>Kopasvilkums!A9</f>
        <v>6</v>
      </c>
      <c r="B9" s="14" t="str">
        <f>Kopasvilkums!B9</f>
        <v>Bagāžas telpas ietilpība vai iekraušanas laukuma garums, 
(tiek vērtēts, Max. 2 punkti)</v>
      </c>
      <c r="C9" s="15" t="str">
        <f>Kopasvilkums!D9</f>
        <v>Iekraušanas laukuma garums pie grīdas ne mazāk kā 1 500 mm*</v>
      </c>
      <c r="D9" s="61"/>
      <c r="E9" s="61"/>
      <c r="F9" s="61"/>
      <c r="G9" s="61"/>
    </row>
    <row r="10" spans="1:7" ht="25.5" x14ac:dyDescent="0.25">
      <c r="A10" s="54">
        <f>Kopasvilkums!A10</f>
        <v>7</v>
      </c>
      <c r="B10" s="13" t="str">
        <f>Kopasvilkums!B10</f>
        <v>Kravas telpas iekšējais platums (mm) grīdas līmenī</v>
      </c>
      <c r="C10" s="10" t="e">
        <f>Kopasvilkums!D10</f>
        <v>#N/A</v>
      </c>
      <c r="D10" s="61"/>
      <c r="E10" s="61"/>
      <c r="F10" s="61"/>
      <c r="G10" s="61"/>
    </row>
    <row r="11" spans="1:7" ht="25.5" x14ac:dyDescent="0.25">
      <c r="A11" s="54">
        <f>Kopasvilkums!A11</f>
        <v>8</v>
      </c>
      <c r="B11" s="13" t="str">
        <f>Kopasvilkums!B11</f>
        <v>Kravas telpas iekšējais augstums (mm)</v>
      </c>
      <c r="C11" s="10" t="e">
        <f>Kopasvilkums!D11</f>
        <v>#N/A</v>
      </c>
      <c r="D11" s="61"/>
      <c r="E11" s="61"/>
      <c r="F11" s="61"/>
      <c r="G11" s="61"/>
    </row>
    <row r="12" spans="1:7" ht="51" x14ac:dyDescent="0.25">
      <c r="A12" s="54">
        <f>Kopasvilkums!A12</f>
        <v>9</v>
      </c>
      <c r="B12" s="13" t="str">
        <f>Kopasvilkums!B12</f>
        <v>Virsbūves garums starp priekšējo un aizmugurējo atdurstieņiem (bamperiem) (mm)</v>
      </c>
      <c r="C12" s="9" t="str">
        <f>Kopasvilkums!D12</f>
        <v xml:space="preserve">Nav noteikts, piedāvājumā ir jāuzrāda </v>
      </c>
      <c r="D12" s="61"/>
      <c r="E12" s="61"/>
      <c r="F12" s="61"/>
      <c r="G12" s="61"/>
    </row>
    <row r="13" spans="1:7" ht="38.25" x14ac:dyDescent="0.25">
      <c r="A13" s="54">
        <f>Kopasvilkums!A13</f>
        <v>10</v>
      </c>
      <c r="B13" s="18" t="str">
        <f>Kopasvilkums!B13</f>
        <v>Garenbāze (mm)
(tiek vērtēts 1. un 4. Daļai, Max. 2 punkti)</v>
      </c>
      <c r="C13" s="21" t="e">
        <f>Kopasvilkums!D13</f>
        <v>#N/A</v>
      </c>
      <c r="D13" s="61"/>
      <c r="E13" s="61"/>
      <c r="F13" s="61"/>
      <c r="G13" s="61"/>
    </row>
    <row r="14" spans="1:7" ht="25.5" x14ac:dyDescent="0.25">
      <c r="A14" s="54">
        <f>Kopasvilkums!A14</f>
        <v>11</v>
      </c>
      <c r="B14" s="18" t="str">
        <f>Kopasvilkums!B14</f>
        <v>Braukšanas kārtībā esoša transportlīdzekļa masa (kg)</v>
      </c>
      <c r="C14" s="19" t="str">
        <f>Kopasvilkums!D14</f>
        <v>Nav noteikts, piedāvājumā ir jāuzrāda dati no COC*</v>
      </c>
      <c r="D14" s="61"/>
      <c r="E14" s="61"/>
      <c r="F14" s="61"/>
      <c r="G14" s="61"/>
    </row>
    <row r="15" spans="1:7" ht="25.5" x14ac:dyDescent="0.25">
      <c r="A15" s="54">
        <f>Kopasvilkums!A15</f>
        <v>12</v>
      </c>
      <c r="B15" s="18" t="str">
        <f>Kopasvilkums!B15</f>
        <v>Tehniski pieļaujamā maksimālā pilnā masa (kg)</v>
      </c>
      <c r="C15" s="19" t="str">
        <f>Kopasvilkums!D15</f>
        <v>Nav noteikts, piedāvājumā ir jāuzrāda dati no COC*</v>
      </c>
      <c r="D15" s="61"/>
      <c r="E15" s="61"/>
      <c r="F15" s="61"/>
      <c r="G15" s="61"/>
    </row>
    <row r="16" spans="1:7" ht="38.25" x14ac:dyDescent="0.25">
      <c r="A16" s="54">
        <f>Kopasvilkums!A16</f>
        <v>13</v>
      </c>
      <c r="B16" s="18" t="str">
        <f>Kopasvilkums!B16</f>
        <v>Maksimālā celtspēja (kg) (tiek vērtēts 2., 3. un 4. Daļai, Max. 2 punkti)</v>
      </c>
      <c r="C16" s="10" t="str">
        <f>Kopasvilkums!D16</f>
        <v>Nav noteikts, piedāvājumā ir jāuzrāda dati no COC*</v>
      </c>
      <c r="D16" s="61"/>
      <c r="E16" s="61"/>
      <c r="F16" s="61"/>
      <c r="G16" s="61"/>
    </row>
    <row r="17" spans="1:7" ht="25.5" x14ac:dyDescent="0.25">
      <c r="A17" s="54">
        <f>Kopasvilkums!A17</f>
        <v>14</v>
      </c>
      <c r="B17" s="22" t="str">
        <f>Kopasvilkums!B17</f>
        <v>Vilktspēja piekabei ar bremzēm (kg)</v>
      </c>
      <c r="C17" s="12" t="str">
        <f>Kopasvilkums!D17</f>
        <v>ne mazāk kā 3500kg*</v>
      </c>
      <c r="D17" s="61"/>
      <c r="E17" s="61"/>
      <c r="F17" s="61"/>
      <c r="G17" s="61"/>
    </row>
    <row r="18" spans="1:7" ht="63.75" x14ac:dyDescent="0.25">
      <c r="A18" s="54">
        <f>Kopasvilkums!A18</f>
        <v>15</v>
      </c>
      <c r="B18" s="13" t="str">
        <f>Kopasvilkums!B18</f>
        <v>Degvielas veids</v>
      </c>
      <c r="C18" s="9" t="str">
        <f>Kopasvilkums!D18</f>
        <v>Dīzeļdegviela vai Hibrīdelektrisks (pašuzlādes)*, piedāvājumā ir jāiekļauj vismaz viens variants vai vairāki alternatīvi varianti</v>
      </c>
      <c r="D18" s="61"/>
      <c r="E18" s="61"/>
      <c r="F18" s="61"/>
      <c r="G18" s="61"/>
    </row>
    <row r="19" spans="1:7" ht="25.5" x14ac:dyDescent="0.25">
      <c r="A19" s="54">
        <f>Kopasvilkums!A19</f>
        <v>16</v>
      </c>
      <c r="B19" s="13" t="str">
        <f>Kopasvilkums!B19</f>
        <v>Iekšdedzes motora tilpums (kubikcentimetri)</v>
      </c>
      <c r="C19" s="9" t="str">
        <f>Kopasvilkums!D19</f>
        <v>Nav noteikts, piedāvājumā ir jāuzrāda*</v>
      </c>
      <c r="D19" s="61"/>
      <c r="E19" s="61"/>
      <c r="F19" s="61"/>
      <c r="G19" s="61"/>
    </row>
    <row r="20" spans="1:7" ht="25.5" x14ac:dyDescent="0.25">
      <c r="A20" s="54">
        <f>Kopasvilkums!A20</f>
        <v>17</v>
      </c>
      <c r="B20" s="27" t="str">
        <f>Kopasvilkums!B20</f>
        <v>Motora(-u) jauda (kW)
(tiek vērtēts, Max. 2 punkti)</v>
      </c>
      <c r="C20" s="15" t="str">
        <f>Kopasvilkums!D20</f>
        <v>Nav noteikts, piedāvājumā ir jāuzrāda*</v>
      </c>
      <c r="D20" s="61"/>
      <c r="E20" s="61"/>
      <c r="F20" s="61"/>
      <c r="G20" s="61"/>
    </row>
    <row r="21" spans="1:7" ht="25.5" x14ac:dyDescent="0.25">
      <c r="A21" s="54">
        <f>Kopasvilkums!A21</f>
        <v>18</v>
      </c>
      <c r="B21" s="13" t="str">
        <f>Kopasvilkums!B21</f>
        <v>Pārnesumu kārbas veids</v>
      </c>
      <c r="C21" s="10" t="str">
        <f>Kopasvilkums!D21</f>
        <v>Nav noteikts, piedāvājumā ir jāuzrāda*</v>
      </c>
      <c r="D21" s="61"/>
      <c r="E21" s="61"/>
      <c r="F21" s="61"/>
      <c r="G21" s="61"/>
    </row>
    <row r="22" spans="1:7" ht="25.5" x14ac:dyDescent="0.25">
      <c r="A22" s="54">
        <f>Kopasvilkums!A22</f>
        <v>19</v>
      </c>
      <c r="B22" s="13" t="str">
        <f>Kopasvilkums!B22</f>
        <v>Velkošo tiltu skaits, piedziņas veids</v>
      </c>
      <c r="C22" s="10" t="str">
        <f>Kopasvilkums!D22</f>
        <v>2* (Pilnpiedziņa)</v>
      </c>
      <c r="D22" s="61"/>
      <c r="E22" s="61"/>
      <c r="F22" s="61"/>
      <c r="G22" s="61"/>
    </row>
    <row r="23" spans="1:7" ht="51" x14ac:dyDescent="0.25">
      <c r="A23" s="54">
        <f>Kopasvilkums!A23</f>
        <v>20</v>
      </c>
      <c r="B23" s="13" t="str">
        <f>Kopasvilkums!B23</f>
        <v>Piedziņas veids</v>
      </c>
      <c r="C23" s="10" t="str">
        <f>Kopasvilkums!D23</f>
        <v>Pastāvīgā pilnpiedziņa ar  motora un piedziņas asu mehānisku savienojumu ar zobratu pārvadiem</v>
      </c>
      <c r="D23" s="61"/>
      <c r="E23" s="61"/>
      <c r="F23" s="61"/>
      <c r="G23" s="61"/>
    </row>
    <row r="24" spans="1:7" ht="38.25" x14ac:dyDescent="0.25">
      <c r="A24" s="54">
        <f>Kopasvilkums!A24</f>
        <v>21</v>
      </c>
      <c r="B24" s="13" t="str">
        <f>Kopasvilkums!B24</f>
        <v>Piedziņas konstrukcija</v>
      </c>
      <c r="C24" s="10" t="str">
        <f>Kopasvilkums!D24</f>
        <v>Nav noteikts, jāapraksta pilnpiedziņas konstrukcija un lietošanas ierobežojumi</v>
      </c>
      <c r="D24" s="61"/>
      <c r="E24" s="61"/>
      <c r="F24" s="61"/>
      <c r="G24" s="61"/>
    </row>
    <row r="25" spans="1:7" ht="63.75" x14ac:dyDescent="0.25">
      <c r="A25" s="54">
        <f>Kopasvilkums!A25</f>
        <v>22</v>
      </c>
      <c r="B25" s="13" t="str">
        <f>Kopasvilkums!B25</f>
        <v>Pilnpiedziņas režīmi</v>
      </c>
      <c r="C25" s="10" t="str">
        <f>Kopasvilkums!D25</f>
        <v>Ar pazeminātiem pārnesumiem, jāapraksta pilnpiedziņas darbības režīmi, pārslēgšanas un ātrumu diapazonu un lietošanas ierobežojumi</v>
      </c>
      <c r="D25" s="61"/>
      <c r="E25" s="61"/>
      <c r="F25" s="61"/>
      <c r="G25" s="61"/>
    </row>
    <row r="26" spans="1:7" ht="76.5" x14ac:dyDescent="0.25">
      <c r="A26" s="54">
        <f>Kopasvilkums!A26</f>
        <v>23</v>
      </c>
      <c r="B26" s="13" t="str">
        <f>Kopasvilkums!B26</f>
        <v>Bloķēšanas režīmi</v>
      </c>
      <c r="C26" s="10" t="str">
        <f>Kopasvilkums!D26</f>
        <v>Sistēma, kura nodrošina aizmugurējās ass riteņu bloķēšanu, nodrošinot pēc iespējas vienādu rotācijas ātrumu pie krasi atšķirīgiem virsmas saķeres apstākļiem</v>
      </c>
      <c r="D26" s="61"/>
      <c r="E26" s="61"/>
      <c r="F26" s="61"/>
      <c r="G26" s="61"/>
    </row>
    <row r="27" spans="1:7" ht="114.75" x14ac:dyDescent="0.25">
      <c r="A27" s="54">
        <f>Kopasvilkums!A27</f>
        <v>24</v>
      </c>
      <c r="B27" s="29" t="str">
        <f>Kopasvilkums!B27</f>
        <v>Braukšanas režīmi
(tiek vērtēts, Max. +0,4 punkti)</v>
      </c>
      <c r="C27" s="15" t="str">
        <f>Kopasvilkums!D27</f>
        <v xml:space="preserve">Nav noteikts, piedāvājumā jāuzrāda. 
Tiek piešķirti papildus punkti, ja tiek piedāvāts: 
Ar palīgsistēmu braukšanai no kalna (+0,1 punkts);
Ar ekonomiskas braukšanas režīmu (+0,3 punkti).
</v>
      </c>
      <c r="D27" s="61"/>
      <c r="E27" s="61"/>
      <c r="F27" s="61"/>
      <c r="G27" s="61"/>
    </row>
    <row r="28" spans="1:7" ht="140.25" x14ac:dyDescent="0.25">
      <c r="A28" s="54">
        <f>Kopasvilkums!A28</f>
        <v>25</v>
      </c>
      <c r="B28" s="18" t="str">
        <f>Kopasvilkums!B28</f>
        <v>Minimālais klīrenss zem tiltiem (mm) nenoslogotam transportlīdzeklim
(tiek vērtēts 2. un 3. Daļā, Max. 2 punkti)</v>
      </c>
      <c r="C28" s="20" t="str">
        <f>Kopasvilkums!D28</f>
        <v>Ne mazāk kā 195 (ieskaitot), vēlama versija ar lielāko pieejamo klīrensu. Piedāvājumam jāpievieno rūpnīcas informācijas dokumenta kopija EK tipa apstiprinājumam attiecībā uz transportlīdzekļa
masu un gabarītiem, ar uzrādītu klīrensu zem aizmugurējās ass</v>
      </c>
      <c r="D28" s="61"/>
      <c r="E28" s="61"/>
      <c r="F28" s="61"/>
      <c r="G28" s="61"/>
    </row>
    <row r="29" spans="1:7" ht="51" x14ac:dyDescent="0.25">
      <c r="A29" s="54">
        <f>Kopasvilkums!A29</f>
        <v>26</v>
      </c>
      <c r="B29" s="27" t="str">
        <f>Kopasvilkums!B29</f>
        <v>Degvielas patēriņš (l/100 km) 
(tiek vērtēts pilna dzīves cikla izmaksās)</v>
      </c>
      <c r="C29" s="20" t="str">
        <f>Kopasvilkums!D29</f>
        <v>Jānorāda COC sertifikātā norādītais mērījums kombinētā ciklā atbilstoši WLTP metodikai*</v>
      </c>
      <c r="D29" s="61"/>
      <c r="E29" s="61"/>
      <c r="F29" s="61"/>
      <c r="G29" s="61"/>
    </row>
    <row r="30" spans="1:7" ht="51" x14ac:dyDescent="0.25">
      <c r="A30" s="54">
        <f>Kopasvilkums!A30</f>
        <v>27</v>
      </c>
      <c r="B30" s="27" t="str">
        <f>Kopasvilkums!B30</f>
        <v xml:space="preserve">Elektroenerģijas patēriņš (kWh/100km)
(tiek vērtēts pilna dzīves cikla izmaksās) </v>
      </c>
      <c r="C30" s="16" t="e">
        <f>Kopasvilkums!D30</f>
        <v>#N/A</v>
      </c>
      <c r="D30" s="61"/>
      <c r="E30" s="61"/>
      <c r="F30" s="61"/>
      <c r="G30" s="61"/>
    </row>
    <row r="31" spans="1:7" ht="63.75" x14ac:dyDescent="0.25">
      <c r="A31" s="54">
        <f>Kopasvilkums!A31</f>
        <v>28</v>
      </c>
      <c r="B31" s="27" t="str">
        <f>Kopasvilkums!B31</f>
        <v>Tikai elektriskās piedziņas režīmā ar vienu uzlādi nobraucamais attālums (km) (tiek vērtēts 1. Daļā, Max. 5 punkti)</v>
      </c>
      <c r="C31" s="10" t="e">
        <f>Kopasvilkums!D31</f>
        <v>#N/A</v>
      </c>
      <c r="D31" s="61"/>
      <c r="E31" s="61"/>
      <c r="F31" s="61"/>
      <c r="G31" s="61"/>
    </row>
    <row r="32" spans="1:7" ht="25.5" x14ac:dyDescent="0.25">
      <c r="A32" s="54">
        <f>Kopasvilkums!A32</f>
        <v>29</v>
      </c>
      <c r="B32" s="13" t="str">
        <f>Kopasvilkums!B32</f>
        <v>Augstsprieguma akumulatoru uzlādes ligzdas standarts</v>
      </c>
      <c r="C32" s="23" t="e">
        <f>Kopasvilkums!D32</f>
        <v>#N/A</v>
      </c>
      <c r="D32" s="61"/>
      <c r="E32" s="61"/>
      <c r="F32" s="61"/>
      <c r="G32" s="61"/>
    </row>
    <row r="33" spans="1:7" ht="25.5" x14ac:dyDescent="0.25">
      <c r="A33" s="54">
        <f>Kopasvilkums!A33</f>
        <v>30</v>
      </c>
      <c r="B33" s="13" t="str">
        <f>Kopasvilkums!B33</f>
        <v>Augstsprieguma akumulatoru ietilpība (kWh)</v>
      </c>
      <c r="C33" s="9" t="e">
        <f>Kopasvilkums!D33</f>
        <v>#N/A</v>
      </c>
      <c r="D33" s="61"/>
      <c r="E33" s="61"/>
      <c r="F33" s="61"/>
      <c r="G33" s="61"/>
    </row>
    <row r="34" spans="1:7" ht="25.5" x14ac:dyDescent="0.25">
      <c r="A34" s="54">
        <f>Kopasvilkums!A34</f>
        <v>31</v>
      </c>
      <c r="B34" s="22" t="str">
        <f>Kopasvilkums!B34</f>
        <v>Līdzstrāvas (DC) uzlādes jauda</v>
      </c>
      <c r="C34" s="12" t="e">
        <f>Kopasvilkums!D34</f>
        <v>#N/A</v>
      </c>
      <c r="D34" s="61"/>
      <c r="E34" s="61"/>
      <c r="F34" s="61"/>
      <c r="G34" s="61"/>
    </row>
    <row r="35" spans="1:7" ht="38.25" x14ac:dyDescent="0.25">
      <c r="A35" s="54">
        <f>Kopasvilkums!A35</f>
        <v>32</v>
      </c>
      <c r="B35" s="18" t="str">
        <f>Kopasvilkums!B35</f>
        <v>Maiņstrāvas (AC) uzlādes jauda (tiek vērtēts 1.  Daļā, Max. 2 punkti)</v>
      </c>
      <c r="C35" s="10" t="e">
        <f>Kopasvilkums!D35</f>
        <v>#N/A</v>
      </c>
      <c r="D35" s="61"/>
      <c r="E35" s="61"/>
      <c r="F35" s="61"/>
      <c r="G35" s="61"/>
    </row>
    <row r="36" spans="1:7" ht="25.5" x14ac:dyDescent="0.25">
      <c r="A36" s="54">
        <f>Kopasvilkums!A36</f>
        <v>33</v>
      </c>
      <c r="B36" s="22" t="str">
        <f>Kopasvilkums!B36</f>
        <v>Augstsprieguma baterijas dzesēšanas sistēma</v>
      </c>
      <c r="C36" s="23" t="e">
        <f>Kopasvilkums!D36</f>
        <v>#N/A</v>
      </c>
      <c r="D36" s="61"/>
      <c r="E36" s="61"/>
      <c r="F36" s="61"/>
      <c r="G36" s="61"/>
    </row>
    <row r="37" spans="1:7" ht="89.25" x14ac:dyDescent="0.25">
      <c r="A37" s="52"/>
      <c r="B37" s="4" t="str">
        <f>Kopasvilkums!B37</f>
        <v>Piedāvājuma cenā jāiekļauj sekojošas prasības atbilstoši Ministru kabineta noteikumiem Nr. 353, 
Prasības zaļajam publiskajam iepirkumam un to piemērošanas kārtība</v>
      </c>
      <c r="C37" s="30" t="str">
        <f>Kopasvilkums!D37</f>
        <v>Obligātā prasība:</v>
      </c>
      <c r="D37" s="63" t="s">
        <v>215</v>
      </c>
      <c r="E37" s="63" t="s">
        <v>215</v>
      </c>
      <c r="F37" s="63" t="s">
        <v>215</v>
      </c>
      <c r="G37" s="63" t="s">
        <v>215</v>
      </c>
    </row>
    <row r="38" spans="1:7" x14ac:dyDescent="0.25">
      <c r="A38" s="54">
        <f>Kopasvilkums!A38</f>
        <v>34</v>
      </c>
      <c r="B38" s="33" t="str">
        <f>Kopasvilkums!B38</f>
        <v>Atbilstība emisiju klasei</v>
      </c>
      <c r="C38" s="9" t="str">
        <f>Kopasvilkums!D38</f>
        <v>Ne mazāk kā Euro 6</v>
      </c>
      <c r="D38" s="61"/>
      <c r="E38" s="61"/>
      <c r="F38" s="61"/>
      <c r="G38" s="61"/>
    </row>
    <row r="39" spans="1:7" ht="63.75" x14ac:dyDescent="0.25">
      <c r="A39" s="55">
        <f>Kopasvilkums!A39</f>
        <v>35</v>
      </c>
      <c r="B39" s="27" t="str">
        <f>Kopasvilkums!B39</f>
        <v>Oglekļa dioksīda (CO₂) emisiju apjoms (g/km)
(tiek vērtēts 2., 3. un 4. Daļā, Max. 5 punkti)</v>
      </c>
      <c r="C39" s="15" t="str">
        <f>Kopasvilkums!D39</f>
        <v>Jāpiedāvā versija ar zemāko pieejamo rādījumu. Jānorāda COC sertifikātā norādītais mērījums kombinētā ciklā atbilstoši WLTP metodikai*</v>
      </c>
      <c r="D39" s="61"/>
      <c r="E39" s="61"/>
      <c r="F39" s="61"/>
      <c r="G39" s="61"/>
    </row>
    <row r="40" spans="1:7" ht="63.75" x14ac:dyDescent="0.25">
      <c r="A40" s="54">
        <f>Kopasvilkums!A40</f>
        <v>36</v>
      </c>
      <c r="B40" s="34" t="str">
        <f>Kopasvilkums!B40</f>
        <v>Atbalsta sistēma transportlīdzekļa energoefektīvai vadīšanai</v>
      </c>
      <c r="C40" s="10" t="str">
        <f>Kopasvilkums!D40</f>
        <v>Piedāvātajam transportlīdzeklim  informācija/norādījumi par ekoloģisku braukšanu, kas atbilst transportlīdzeklim.</v>
      </c>
      <c r="D40" s="61"/>
      <c r="E40" s="61"/>
      <c r="F40" s="61"/>
      <c r="G40" s="61"/>
    </row>
    <row r="41" spans="1:7" ht="25.5" x14ac:dyDescent="0.25">
      <c r="A41" s="55">
        <f>Kopasvilkums!A41</f>
        <v>37</v>
      </c>
      <c r="B41" s="34" t="str">
        <f>Kopasvilkums!B41</f>
        <v xml:space="preserve">Motora apstādināšanas – iedarbināšanas sistēma </v>
      </c>
      <c r="C41" s="10" t="str">
        <f>Kopasvilkums!D41</f>
        <v>Nav noteikts, piedāvājumā ir jāuzrāda</v>
      </c>
      <c r="D41" s="61"/>
      <c r="E41" s="61"/>
      <c r="F41" s="61"/>
      <c r="G41" s="61"/>
    </row>
    <row r="42" spans="1:7" ht="25.5" x14ac:dyDescent="0.25">
      <c r="A42" s="54">
        <f>Kopasvilkums!A42</f>
        <v>38</v>
      </c>
      <c r="B42" s="34" t="str">
        <f>Kopasvilkums!B42</f>
        <v>Riepu spiediena kontroles sistēma</v>
      </c>
      <c r="C42" s="9" t="str">
        <f>Kopasvilkums!D42</f>
        <v>Nav noteikts, piedāvājumā ir jāuzrāda</v>
      </c>
      <c r="D42" s="61"/>
      <c r="E42" s="61"/>
      <c r="F42" s="61"/>
      <c r="G42" s="61"/>
    </row>
    <row r="43" spans="1:7" ht="38.25" x14ac:dyDescent="0.25">
      <c r="A43" s="35"/>
      <c r="B43" s="35" t="str">
        <f>Kopasvilkums!B43</f>
        <v>Piedāvājuma cenā jāiekļauj sekojoši eksterjera un interjera parametri</v>
      </c>
      <c r="C43" s="30" t="str">
        <f>Kopasvilkums!D43</f>
        <v>Obligātā prasība:</v>
      </c>
      <c r="D43" s="62" t="s">
        <v>216</v>
      </c>
      <c r="E43" s="62" t="s">
        <v>216</v>
      </c>
      <c r="F43" s="62" t="s">
        <v>216</v>
      </c>
      <c r="G43" s="62" t="s">
        <v>216</v>
      </c>
    </row>
    <row r="44" spans="1:7" ht="63.75" x14ac:dyDescent="0.25">
      <c r="A44" s="54">
        <f>Kopasvilkums!A44</f>
        <v>39</v>
      </c>
      <c r="B44" s="13" t="str">
        <f>Kopasvilkums!B44</f>
        <v>Otrās pasažieru rindas telpas iekšējā apdare</v>
      </c>
      <c r="C44" s="9" t="str">
        <f>Kopasvilkums!D44</f>
        <v>Ar sienu, grīdas un griestu iekšējo dekoratīvo apdari, uz grīdas jābūt gumijas vannītēm ar malu augstumu vismaz 20 mm</v>
      </c>
      <c r="D44" s="61"/>
      <c r="E44" s="61"/>
      <c r="F44" s="61"/>
      <c r="G44" s="61"/>
    </row>
    <row r="45" spans="1:7" ht="25.5" x14ac:dyDescent="0.25">
      <c r="A45" s="55">
        <f>Kopasvilkums!A45</f>
        <v>40</v>
      </c>
      <c r="B45" s="22" t="str">
        <f>Kopasvilkums!B45</f>
        <v>Bagāžas/kravas nodalījuma izpildījums un apdare</v>
      </c>
      <c r="C45" s="9" t="e">
        <f>Kopasvilkums!D45</f>
        <v>#N/A</v>
      </c>
      <c r="D45" s="61"/>
      <c r="E45" s="61"/>
      <c r="F45" s="61"/>
      <c r="G45" s="61"/>
    </row>
    <row r="46" spans="1:7" ht="76.5" x14ac:dyDescent="0.25">
      <c r="A46" s="54">
        <f>Kopasvilkums!A46</f>
        <v>41</v>
      </c>
      <c r="B46" s="13" t="str">
        <f>Kopasvilkums!B46</f>
        <v>Transportlīdzekļa ārējais krāsojums</v>
      </c>
      <c r="C46" s="9" t="str">
        <f>Kopasvilkums!D46</f>
        <v>Vēlams balts (rūpnīcas oriģinālais krāsojums), ja nav pieejams, tad jānorāda piedāvājuma cenā iekļautie (rūpnīcas oriģinālie)  pieejamie krāsojumi</v>
      </c>
      <c r="D46" s="61"/>
      <c r="E46" s="61"/>
      <c r="F46" s="61"/>
      <c r="G46" s="61"/>
    </row>
    <row r="47" spans="1:7" x14ac:dyDescent="0.25">
      <c r="A47" s="55">
        <f>Kopasvilkums!A47</f>
        <v>42</v>
      </c>
      <c r="B47" s="13" t="str">
        <f>Kopasvilkums!B47</f>
        <v>Visu sēdekļu apdare</v>
      </c>
      <c r="C47" s="9" t="str">
        <f>Kopasvilkums!D47</f>
        <v>Tumšā tonī</v>
      </c>
      <c r="D47" s="61"/>
      <c r="E47" s="61"/>
      <c r="F47" s="61"/>
      <c r="G47" s="61"/>
    </row>
    <row r="48" spans="1:7" ht="25.5" x14ac:dyDescent="0.25">
      <c r="A48" s="37"/>
      <c r="B48" s="37" t="str">
        <f>Kopasvilkums!B48</f>
        <v>Piedāvājuma cenā jāiekļauj sekojošs drošības aprīkojums</v>
      </c>
      <c r="C48" s="38" t="str">
        <f>Kopasvilkums!D48</f>
        <v>Obligātā prasība:</v>
      </c>
      <c r="D48" s="64" t="s">
        <v>217</v>
      </c>
      <c r="E48" s="64" t="s">
        <v>217</v>
      </c>
      <c r="F48" s="64" t="s">
        <v>217</v>
      </c>
      <c r="G48" s="64" t="s">
        <v>217</v>
      </c>
    </row>
    <row r="49" spans="1:7" ht="165.75" x14ac:dyDescent="0.25">
      <c r="A49" s="55">
        <f>Kopasvilkums!A49</f>
        <v>43</v>
      </c>
      <c r="B49" s="27" t="str">
        <f>Kopasvilkums!B49</f>
        <v>Priekšējie gaismas lukturi
(tiek vērtēts, Max. +0,5 punkti)</v>
      </c>
      <c r="C49" s="16" t="str">
        <f>Kopasvilkums!D49</f>
        <v xml:space="preserve">Nav noteikts. Tiek piešķirti papildus punkti, ja tiek piedāvāts:
Ar miglas lukturiem (+0,1 punkts); 
Ar LED lukturiem (+0,2 punkti); 
Ar automātisku tuvo gaismu ieslēgšanu (+0,1 punkts); 
Ar automātisku tuvo/tālo gaismu pārslēgšanu (+0,1 punkts). 
</v>
      </c>
      <c r="D49" s="61"/>
      <c r="E49" s="61"/>
      <c r="F49" s="61"/>
      <c r="G49" s="61"/>
    </row>
    <row r="50" spans="1:7" ht="127.5" x14ac:dyDescent="0.25">
      <c r="A50" s="55">
        <f>Kopasvilkums!A50</f>
        <v>44</v>
      </c>
      <c r="B50" s="16" t="str">
        <f>Kopasvilkums!B50</f>
        <v>Ātruma uzturēšanas sistēma
(tiek vērtēts, Max. +0,5 punkti)</v>
      </c>
      <c r="C50" s="15" t="str">
        <f>Kopasvilkums!D50</f>
        <v>Vismaz pastāvīga ātruma uzturēšanas sistēma. Tiek piešķirti papildus punkti, ja tiek piedāvāts: 
Ar adaptīvu pastāvīga ātruma uzturēšanas sistēmu ar distances regulēšanu līdz priekšā braucošam transportlīdzeklim (+0,5 punkti).</v>
      </c>
      <c r="D50" s="61"/>
      <c r="E50" s="61"/>
      <c r="F50" s="61"/>
      <c r="G50" s="61"/>
    </row>
    <row r="51" spans="1:7" ht="140.25" x14ac:dyDescent="0.25">
      <c r="A51" s="55">
        <f>Kopasvilkums!A51</f>
        <v>45</v>
      </c>
      <c r="B51" s="16" t="str">
        <f>Kopasvilkums!B51</f>
        <v xml:space="preserve">Ārkārtas bremzēšanas sistēma
(tiek vērtēts, Max. +0,5 punkti)
</v>
      </c>
      <c r="C51" s="16" t="str">
        <f>Kopasvilkums!D51</f>
        <v>Nav noteikts. Tiek piešķirti papildus punkti, ja tiek piedāvāts:
Pasīvā sistēma ar brīdinājumu vadītājam par šķēršļa tuvošanos (+0,2 punkti); 
vai
Aktīvā sistēma ar automātisku bremzēšanu (+0,5 punkti)</v>
      </c>
      <c r="D51" s="61"/>
      <c r="E51" s="61"/>
      <c r="F51" s="61"/>
      <c r="G51" s="61"/>
    </row>
    <row r="52" spans="1:7" ht="204" x14ac:dyDescent="0.25">
      <c r="A52" s="55">
        <f>Kopasvilkums!A52</f>
        <v>46</v>
      </c>
      <c r="B52" s="29" t="str">
        <f>Kopasvilkums!B52</f>
        <v>Sistēma transportlīdzekļa noturēšanai braukšanas joslā
(tiek vērtēts, Max. +0,5 punkti)</v>
      </c>
      <c r="C52" s="16" t="str">
        <f>Kopasvilkums!D52</f>
        <v>Nav noteikts. Tiek piešķirti papildus punkti, ja tiek piedāvāts:
Pasīvā sistēma ar vadītāja brīdinājumu par joslas līnijas šķērsošanu (+0,2 punkti); vai
Aktīvā sistēma ar automātisku piestūrēšanu (+0,3 punkti); vai
Aktīvā sistēma ar automātisku sastrēgumu režīmu, ietverot automātisku piestūrēšanu, automātisku apstāšanos un kustības uzsākšanu (+0,5 punkti)</v>
      </c>
      <c r="D52" s="61"/>
      <c r="E52" s="61"/>
      <c r="F52" s="61"/>
      <c r="G52" s="61"/>
    </row>
    <row r="53" spans="1:7" ht="25.5" x14ac:dyDescent="0.25">
      <c r="A53" s="54">
        <f>Kopasvilkums!A53</f>
        <v>47</v>
      </c>
      <c r="B53" s="13" t="str">
        <f>Kopasvilkums!B53</f>
        <v>Gaisa drošības spilveni</v>
      </c>
      <c r="C53" s="9" t="str">
        <f>Kopasvilkums!D53</f>
        <v>Vismaz priekšējie drošības spilveni</v>
      </c>
      <c r="D53" s="61"/>
      <c r="E53" s="61"/>
      <c r="F53" s="61"/>
      <c r="G53" s="61"/>
    </row>
    <row r="54" spans="1:7" ht="25.5" x14ac:dyDescent="0.25">
      <c r="A54" s="54">
        <f>Kopasvilkums!A54</f>
        <v>48</v>
      </c>
      <c r="B54" s="13" t="str">
        <f>Kopasvilkums!B54</f>
        <v>Sēdekļu galvas balsti</v>
      </c>
      <c r="C54" s="9" t="str">
        <f>Kopasvilkums!D54</f>
        <v>Galvas balsti vadītājam un visiem pasažieriem</v>
      </c>
      <c r="D54" s="61"/>
      <c r="E54" s="61"/>
      <c r="F54" s="61"/>
      <c r="G54" s="61"/>
    </row>
    <row r="55" spans="1:7" ht="76.5" x14ac:dyDescent="0.25">
      <c r="A55" s="54">
        <f>Kopasvilkums!A55</f>
        <v>49</v>
      </c>
      <c r="B55" s="33" t="str">
        <f>Kopasvilkums!B55</f>
        <v>Pretaizdzīšanas sistēma</v>
      </c>
      <c r="C55" s="23" t="str">
        <f>Kopasvilkums!D55</f>
        <v>Pretaizdzīšanas sistēma ar skaņas un gaismas signalizāciju ar tālvadību integrēta aizdedzes atslēgu korpusā un motora bloķēšanas imobilaizers</v>
      </c>
      <c r="D55" s="61"/>
      <c r="E55" s="61"/>
      <c r="F55" s="61"/>
      <c r="G55" s="61"/>
    </row>
    <row r="56" spans="1:7" ht="153" x14ac:dyDescent="0.25">
      <c r="A56" s="54">
        <f>Kopasvilkums!A56</f>
        <v>50</v>
      </c>
      <c r="B56" s="39" t="str">
        <f>Kopasvilkums!B56</f>
        <v>Drošības testu rezultāti (%), atbilstoši EURO NCAP metodoloģijai un transportlīdzekļa segmentam
(tiek vērtēts, Max. 4 punkti)</v>
      </c>
      <c r="C56" s="19" t="str">
        <f>Kopasvilkums!D56</f>
        <v>Jāuzrāda testu rezultāti: 
Pieaugušo pasažieru aizsardzības vērtējums (%) (max. 1 punkts);
Bērnu pasažieru aizsardzības vērtējums (%) (max. 1 punkts);
Gājēju aizsardzības vērtējums (%) (max. 1 punkts);
Drošības palīgsistēmu vērtējums (%) (max. 1 punkts)</v>
      </c>
      <c r="D56" s="61"/>
      <c r="E56" s="61"/>
      <c r="F56" s="61"/>
      <c r="G56" s="61"/>
    </row>
    <row r="57" spans="1:7" ht="25.5" x14ac:dyDescent="0.25">
      <c r="A57" s="40"/>
      <c r="B57" s="40" t="str">
        <f>Kopasvilkums!B57</f>
        <v>Piedāvājuma cenā jāiekļauj sekojošs komforta aprīkojums</v>
      </c>
      <c r="C57" s="30" t="str">
        <f>Kopasvilkums!D57</f>
        <v>Obligātā prasība:</v>
      </c>
      <c r="D57" s="62" t="s">
        <v>218</v>
      </c>
      <c r="E57" s="62" t="s">
        <v>218</v>
      </c>
      <c r="F57" s="62" t="s">
        <v>218</v>
      </c>
      <c r="G57" s="62" t="s">
        <v>218</v>
      </c>
    </row>
    <row r="58" spans="1:7" ht="38.25" x14ac:dyDescent="0.25">
      <c r="A58" s="54">
        <f>Kopasvilkums!A58</f>
        <v>51</v>
      </c>
      <c r="B58" s="13" t="str">
        <f>Kopasvilkums!B58</f>
        <v>Dienas braukšanas gaismas</v>
      </c>
      <c r="C58" s="9" t="str">
        <f>Kopasvilkums!D58</f>
        <v>Transportlīdzekļa ražotāja rūpnīcas automātiski dienas gaitas lukturi</v>
      </c>
      <c r="D58" s="61"/>
      <c r="E58" s="61"/>
      <c r="F58" s="61"/>
      <c r="G58" s="61"/>
    </row>
    <row r="59" spans="1:7" ht="51" x14ac:dyDescent="0.25">
      <c r="A59" s="54">
        <f>Kopasvilkums!A59</f>
        <v>52</v>
      </c>
      <c r="B59" s="13" t="str">
        <f>Kopasvilkums!B59</f>
        <v>Centrālā atslēga</v>
      </c>
      <c r="C59" s="9" t="str">
        <f>Kopasvilkums!D59</f>
        <v>2 (divas) identiskas aizdedzes atslēgas ar centrālās atslēgas tālvadību integrētu aizdedzes atslēgu korpusā</v>
      </c>
      <c r="D59" s="61"/>
      <c r="E59" s="61"/>
      <c r="F59" s="61"/>
      <c r="G59" s="61"/>
    </row>
    <row r="60" spans="1:7" ht="76.5" x14ac:dyDescent="0.25">
      <c r="A60" s="54">
        <f>Kopasvilkums!A60</f>
        <v>53</v>
      </c>
      <c r="B60" s="39" t="str">
        <f>Kopasvilkums!B60</f>
        <v>Klimata kontroles sistēma
(tiek vērtēts, Max. +0,3 punkti)</v>
      </c>
      <c r="C60" s="21" t="str">
        <f>Kopasvilkums!D60</f>
        <v>Vismaz gaisa kondicionieris. Tiek piešķirti papildus punkti, ja tiek piedāvāts: 
Automātiskā klimata kontroles sistēma (+0,3 punkti)</v>
      </c>
      <c r="D60" s="61"/>
      <c r="E60" s="61"/>
      <c r="F60" s="61"/>
      <c r="G60" s="61"/>
    </row>
    <row r="61" spans="1:7" ht="178.5" x14ac:dyDescent="0.25">
      <c r="A61" s="54">
        <f>Kopasvilkums!A61</f>
        <v>54</v>
      </c>
      <c r="B61" s="41" t="str">
        <f>Kopasvilkums!B61</f>
        <v>Palīgsistēma transportlīdzekļa novietošanai stāvvietā 
(tiek vērtēts, 1. un 4. Daļā, Max. +0,4 punkti;
2. un 3. Daļā, Max +0,8 punkti)</v>
      </c>
      <c r="C61" s="21" t="str">
        <f>Kopasvilkums!D61</f>
        <v>Nav noteikts. Tiek piešķirti papildus punkti, ja tiek piedāvāts:
Transportlīdzekļa ražotāja rūpnīcā uzstādīta palīgsistēma aizmugurē (+0,2 punkti),  priekšā (+0,2 punkti);
Ar atpakaļskata kameru (+0,2 punkti);
Ar automātisku novietošanas palīgsistēmu, vismaz paralēli vai perpendikulāri (+0,2 punkti)</v>
      </c>
      <c r="D61" s="61"/>
      <c r="E61" s="61"/>
      <c r="F61" s="61"/>
      <c r="G61" s="61"/>
    </row>
    <row r="62" spans="1:7" ht="25.5" x14ac:dyDescent="0.25">
      <c r="A62" s="54">
        <f>Kopasvilkums!A62</f>
        <v>55</v>
      </c>
      <c r="B62" s="33" t="str">
        <f>Kopasvilkums!B62</f>
        <v>Stūres regulēšanas iespējas</v>
      </c>
      <c r="C62" s="9" t="str">
        <f>Kopasvilkums!D62</f>
        <v>Vismaz stūres regulēšana augstumā</v>
      </c>
      <c r="D62" s="61"/>
      <c r="E62" s="61"/>
      <c r="F62" s="61"/>
      <c r="G62" s="61"/>
    </row>
    <row r="63" spans="1:7" ht="25.5" x14ac:dyDescent="0.25">
      <c r="A63" s="54">
        <f>Kopasvilkums!A63</f>
        <v>56</v>
      </c>
      <c r="B63" s="33" t="str">
        <f>Kopasvilkums!B63</f>
        <v>Priekšējo lukturu stara augstuma regulēšana</v>
      </c>
      <c r="C63" s="9" t="str">
        <f>Kopasvilkums!D63</f>
        <v>Vismaz manuāla no salona</v>
      </c>
      <c r="D63" s="61"/>
      <c r="E63" s="61"/>
      <c r="F63" s="61"/>
      <c r="G63" s="61"/>
    </row>
    <row r="64" spans="1:7" ht="38.25" x14ac:dyDescent="0.25">
      <c r="A64" s="54">
        <f>Kopasvilkums!A64</f>
        <v>57</v>
      </c>
      <c r="B64" s="33" t="str">
        <f>Kopasvilkums!B64</f>
        <v>Mērinstrumentu paneļa apgaismojuma spilgtuma regulēšana</v>
      </c>
      <c r="C64" s="9" t="str">
        <f>Kopasvilkums!D64</f>
        <v>Nav noteikts, jānorāda</v>
      </c>
      <c r="D64" s="61"/>
      <c r="E64" s="61"/>
      <c r="F64" s="61"/>
      <c r="G64" s="61"/>
    </row>
    <row r="65" spans="1:7" ht="51" x14ac:dyDescent="0.25">
      <c r="A65" s="54">
        <f>Kopasvilkums!A65</f>
        <v>58</v>
      </c>
      <c r="B65" s="33" t="str">
        <f>Kopasvilkums!B65</f>
        <v>Multimediju sistēma</v>
      </c>
      <c r="C65" s="23" t="str">
        <f>Kopasvilkums!D65</f>
        <v>Transportlīdzekļa ražotāja rūpnīcā uzstādīta audio sistēma ar radio antenu un skaļruņiem</v>
      </c>
      <c r="D65" s="61"/>
      <c r="E65" s="61"/>
      <c r="F65" s="61"/>
      <c r="G65" s="61"/>
    </row>
    <row r="66" spans="1:7" ht="51" x14ac:dyDescent="0.25">
      <c r="A66" s="54">
        <f>Kopasvilkums!A66</f>
        <v>59</v>
      </c>
      <c r="B66" s="33" t="str">
        <f>Kopasvilkums!B66</f>
        <v>Tālruņa brīvroku sistēma</v>
      </c>
      <c r="C66" s="9" t="str">
        <f>Kopasvilkums!D66</f>
        <v>Transportlīdzekļa ražotāja rūpnīcas sistēma ar bezkontakta (Bluetooth) savienojumu</v>
      </c>
      <c r="D66" s="61"/>
      <c r="E66" s="61"/>
      <c r="F66" s="61"/>
      <c r="G66" s="61"/>
    </row>
    <row r="67" spans="1:7" ht="127.5" x14ac:dyDescent="0.25">
      <c r="A67" s="54">
        <f>Kopasvilkums!A67</f>
        <v>60</v>
      </c>
      <c r="B67" s="18" t="str">
        <f>Kopasvilkums!B67</f>
        <v>Sēdekļu regulēšana
(tiek vērtēts, Max. +0,4 punkti)</v>
      </c>
      <c r="C67" s="20" t="str">
        <f>Kopasvilkums!D67</f>
        <v>Vismaz vadītāja sēdekļa regulēšana arī augstumā. Tiek piešķirti papildus punkti, ja tiek piedāvāts: 
Abu priekšējo sēdekļu regulēšana arī augstumā (+0,2 punkti); un
Vadītāja sēdekļa elektriska regulēšana visos virzienos (+0,2 punkti)</v>
      </c>
      <c r="D67" s="61"/>
      <c r="E67" s="61"/>
      <c r="F67" s="61"/>
      <c r="G67" s="61"/>
    </row>
    <row r="68" spans="1:7" ht="102" x14ac:dyDescent="0.25">
      <c r="A68" s="54">
        <f>Kopasvilkums!A68</f>
        <v>61</v>
      </c>
      <c r="B68" s="18" t="str">
        <f>Kopasvilkums!B68</f>
        <v>Ārējie atpakaļskata spoguļi
(tiek vērtēts, Max. +0,3 punkti)</v>
      </c>
      <c r="C68" s="19" t="str">
        <f>Kopasvilkums!D68</f>
        <v>Vismaz elektriski regulējami un apsildāmi. Tiek piešķirti papildus punkti, ja tiek piedāvāts:
 Elektriski nolokāmi (+0,1 punkts);  
Ar automātisku aptumšošanu (+0,2 punkti)</v>
      </c>
      <c r="D68" s="61"/>
      <c r="E68" s="61"/>
      <c r="F68" s="61"/>
      <c r="G68" s="61"/>
    </row>
    <row r="69" spans="1:7" ht="51" x14ac:dyDescent="0.25">
      <c r="A69" s="54">
        <f>Kopasvilkums!A69</f>
        <v>62</v>
      </c>
      <c r="B69" s="18" t="str">
        <f>Kopasvilkums!B69</f>
        <v>Iekšējais atpakaļskata spogulis
(tiek vērtēts 1. un 4. Daļā, Max. +0,2 punkti)</v>
      </c>
      <c r="C69" s="19" t="str">
        <f>Kopasvilkums!D69</f>
        <v>N/A</v>
      </c>
      <c r="D69" s="61"/>
      <c r="E69" s="61"/>
      <c r="F69" s="61"/>
      <c r="G69" s="61"/>
    </row>
    <row r="70" spans="1:7" ht="63.75" x14ac:dyDescent="0.25">
      <c r="A70" s="54">
        <f>Kopasvilkums!A70</f>
        <v>63</v>
      </c>
      <c r="B70" s="18" t="str">
        <f>Kopasvilkums!B70</f>
        <v>Logu tīrītāji
(tiek vērtēts, Max. +0,2 punkti)</v>
      </c>
      <c r="C70" s="21" t="str">
        <f>Kopasvilkums!D70</f>
        <v>Nav noteikts. Tiek piešķirti papildus punkti, ja tiek piedāvāts: 
Ar lietus sensoru (+0,2 punkti)</v>
      </c>
      <c r="D70" s="61"/>
      <c r="E70" s="61"/>
      <c r="F70" s="61"/>
      <c r="G70" s="61"/>
    </row>
    <row r="71" spans="1:7" ht="140.25" x14ac:dyDescent="0.25">
      <c r="A71" s="54">
        <f>Kopasvilkums!A71</f>
        <v>64</v>
      </c>
      <c r="B71" s="18" t="str">
        <f>Kopasvilkums!B71</f>
        <v>Sānu durvju stiklu pacēlāji
(tiek vērtēts, Max. +0,2 punkti)</v>
      </c>
      <c r="C71" s="19" t="str">
        <f>Kopasvilkums!D71</f>
        <v>Vismaz elektriski vadāmi priekšējām durvīm (rūpnīcā uzstādīti). Tiek piešķirti papildus punkti, ja tiek piedāvāts: 
Ar automātisku funkciju vadītāja logam (+0,1 punkts); vai
Ar automātisku funkciju vadītāja un pasažieru logam(-iem) (+0,2 punkti);</v>
      </c>
      <c r="D71" s="61"/>
      <c r="E71" s="61"/>
      <c r="F71" s="61"/>
      <c r="G71" s="61"/>
    </row>
    <row r="72" spans="1:7" ht="38.25" x14ac:dyDescent="0.25">
      <c r="A72" s="54">
        <f>Kopasvilkums!A72</f>
        <v>65</v>
      </c>
      <c r="B72" s="18" t="str">
        <f>Kopasvilkums!B72</f>
        <v>Sēdekļu apsilde
(tiek vērtēts 1. un 4. Daļā, Max. +0,2 punkti)</v>
      </c>
      <c r="C72" s="19" t="str">
        <f>Kopasvilkums!D72</f>
        <v xml:space="preserve">Abu priekšējo sēdekļu apsilde, izgatavotājrūpnīcas uzstādītai  </v>
      </c>
      <c r="D72" s="61"/>
      <c r="E72" s="61"/>
      <c r="F72" s="61"/>
      <c r="G72" s="61"/>
    </row>
    <row r="73" spans="1:7" ht="25.5" x14ac:dyDescent="0.25">
      <c r="A73" s="40"/>
      <c r="B73" s="40" t="str">
        <f>Kopasvilkums!B73</f>
        <v>Piedāvājuma cenā jāiekļauj sekojošs papildaprīkojums</v>
      </c>
      <c r="C73" s="30" t="str">
        <f>Kopasvilkums!D73</f>
        <v>Obligātā prasība:</v>
      </c>
      <c r="D73" s="62" t="s">
        <v>219</v>
      </c>
      <c r="E73" s="62" t="s">
        <v>219</v>
      </c>
      <c r="F73" s="62" t="s">
        <v>219</v>
      </c>
      <c r="G73" s="62" t="s">
        <v>219</v>
      </c>
    </row>
    <row r="74" spans="1:7" ht="25.5" x14ac:dyDescent="0.25">
      <c r="A74" s="54">
        <f>Kopasvilkums!A74</f>
        <v>66</v>
      </c>
      <c r="B74" s="13" t="str">
        <f>Kopasvilkums!B74</f>
        <v>Gaitas akumulatora uzlādes kabeļi</v>
      </c>
      <c r="C74" s="10" t="e">
        <f>Kopasvilkums!D74</f>
        <v>#N/A</v>
      </c>
      <c r="D74" s="61"/>
      <c r="E74" s="61"/>
      <c r="F74" s="61"/>
      <c r="G74" s="61"/>
    </row>
    <row r="75" spans="1:7" ht="51" x14ac:dyDescent="0.25">
      <c r="A75" s="54">
        <f>Kopasvilkums!A75</f>
        <v>67</v>
      </c>
      <c r="B75" s="42" t="str">
        <f>Kopasvilkums!B75</f>
        <v>Motora telpas apakšējās daļas aizsardzība</v>
      </c>
      <c r="C75" s="9" t="str">
        <f>Kopasvilkums!D75</f>
        <v>Motora telpas visas apakšējās daļas un kartera metālisks aizsargs pret mehāniskiem bojājumiem (akmeņiem u.tml.)</v>
      </c>
      <c r="D75" s="61"/>
      <c r="E75" s="61"/>
      <c r="F75" s="61"/>
      <c r="G75" s="61"/>
    </row>
    <row r="76" spans="1:7" ht="51" x14ac:dyDescent="0.25">
      <c r="A76" s="54">
        <f>Kopasvilkums!A76</f>
        <v>68</v>
      </c>
      <c r="B76" s="42" t="str">
        <f>Kopasvilkums!B76</f>
        <v>Sakabes ierīce</v>
      </c>
      <c r="C76" s="10" t="str">
        <f>Kopasvilkums!D76</f>
        <v>Piedāvājuma cenā jābūt iekļautai sakabes ierīcei (kontaktligzda ar 7 spraudņiem).</v>
      </c>
      <c r="D76" s="61"/>
      <c r="E76" s="61"/>
      <c r="F76" s="61"/>
      <c r="G76" s="61"/>
    </row>
    <row r="77" spans="1:7" ht="51" x14ac:dyDescent="0.25">
      <c r="A77" s="54">
        <f>Kopasvilkums!A77</f>
        <v>69</v>
      </c>
      <c r="B77" s="33" t="str">
        <f>Kopasvilkums!B77</f>
        <v>Riteņu diski</v>
      </c>
      <c r="C77" s="9" t="str">
        <f>Kopasvilkums!D77</f>
        <v>Transportlīdzekļa ražotāja rūpnīcā izgatavoti, no vieglmetāla sakausējuma materiāla vai tērauda</v>
      </c>
      <c r="D77" s="61"/>
      <c r="E77" s="61"/>
      <c r="F77" s="61"/>
      <c r="G77" s="61"/>
    </row>
    <row r="78" spans="1:7" ht="25.5" x14ac:dyDescent="0.25">
      <c r="A78" s="54">
        <f>Kopasvilkums!A78</f>
        <v>70</v>
      </c>
      <c r="B78" s="33" t="str">
        <f>Kopasvilkums!B78</f>
        <v>Riteņu dubļu sargi</v>
      </c>
      <c r="C78" s="9" t="str">
        <f>Kopasvilkums!D78</f>
        <v>Uz priekšējo un aizmugurējo riteņu arkām</v>
      </c>
      <c r="D78" s="61"/>
      <c r="E78" s="61"/>
      <c r="F78" s="61"/>
      <c r="G78" s="61"/>
    </row>
    <row r="79" spans="1:7" ht="76.5" x14ac:dyDescent="0.25">
      <c r="A79" s="54">
        <f>Kopasvilkums!A79</f>
        <v>71</v>
      </c>
      <c r="B79" s="18" t="str">
        <f>Kopasvilkums!B79</f>
        <v>Rezerves ritenis
(tiek vērtēts 1. un 4. Daļā, Max. +0,4 punkti)</v>
      </c>
      <c r="C79" s="19" t="str">
        <f>Kopasvilkums!D79</f>
        <v>Piedāvājuma cenā jābūt iekļautam rezerves ritenim ar līdzvērtīgu disku un riepu. Rezerves ritenis jāpiedāvā ar nomaiņas komplektu (domkrats, riteņu atslēga).</v>
      </c>
      <c r="D79" s="61"/>
      <c r="E79" s="61"/>
      <c r="F79" s="61"/>
      <c r="G79" s="61"/>
    </row>
    <row r="80" spans="1:7" ht="63.75" x14ac:dyDescent="0.25">
      <c r="A80" s="54">
        <f>Kopasvilkums!A80</f>
        <v>72</v>
      </c>
      <c r="B80" s="18" t="str">
        <f>Kopasvilkums!B80</f>
        <v>Kravas nostiprināšanas cilpas kravas telpā
(tiek vērtēts 2. un 3. Daļā, Max. +0,4 punkti)</v>
      </c>
      <c r="C80" s="10" t="str">
        <f>Kopasvilkums!D80</f>
        <v>Tiek piešķirti papildus punkti, ja tiek piedāvāts: 
Ar kravas nostiprināšanas cilpām kravas telpā (+0,4 punkti).</v>
      </c>
      <c r="D80" s="61"/>
      <c r="E80" s="61"/>
      <c r="F80" s="61"/>
      <c r="G80" s="61"/>
    </row>
    <row r="81" spans="1:7" ht="89.25" x14ac:dyDescent="0.25">
      <c r="A81" s="54">
        <f>Kopasvilkums!A81</f>
        <v>73</v>
      </c>
      <c r="B81" s="34" t="str">
        <f>Kopasvilkums!B81</f>
        <v>Grīdas apdare vadītāja un visu pasažieru telpā</v>
      </c>
      <c r="C81" s="23" t="str">
        <f>Kopasvilkums!D81</f>
        <v>Gumijas vannītes ar malu augstumu vismaz 20 mm. Ja transportlīdzeklim ir paredzēti oriģinālie stiprinājumi grīdas paklāju nostiprināšanai, gumijas vannītēm ir jābūt nostiprinātām</v>
      </c>
      <c r="D81" s="61"/>
      <c r="E81" s="61"/>
      <c r="F81" s="61"/>
      <c r="G81" s="61"/>
    </row>
    <row r="82" spans="1:7" ht="102" x14ac:dyDescent="0.25">
      <c r="A82" s="54">
        <f>Kopasvilkums!A82</f>
        <v>74</v>
      </c>
      <c r="B82" s="13" t="str">
        <f>Kopasvilkums!B82</f>
        <v>Riepas
Piedāvājumā jānorāda riepu marka, modelis un parametri atbilstoši Eiropas Parlamenta un Padomes regulai (ES) 2020/740.</v>
      </c>
      <c r="C82" s="9" t="str">
        <f>Kopasvilkums!D82</f>
        <v>Ievērojot  sekojošas prasības:
Riepu ražotājiem vēlams būt "ETRMA" (Eiropas riepu un gumijas ražotāju asociācija) biedriem. Riepu izgatavošanas datums nedrīkst būt vecāks par 1 gadu no piegādes brīža. Norādīt uzstādīto riepu izmēru.</v>
      </c>
      <c r="D82" s="61"/>
      <c r="E82" s="61"/>
      <c r="F82" s="61"/>
      <c r="G82" s="61"/>
    </row>
    <row r="83" spans="1:7" ht="51" x14ac:dyDescent="0.25">
      <c r="A83" s="54">
        <f>Kopasvilkums!A83</f>
        <v>75</v>
      </c>
      <c r="B83" s="43" t="str">
        <f>Kopasvilkums!B83</f>
        <v>Riepu montāžas izmaksas</v>
      </c>
      <c r="C83" s="9" t="str">
        <f>Kopasvilkums!D83</f>
        <v>Piedāvājuma cenā jābūt iekļautām pakalpojuma izmaksām par vienu riepu komplekta montāžu</v>
      </c>
      <c r="D83" s="61"/>
      <c r="E83" s="61"/>
      <c r="F83" s="61"/>
      <c r="G83" s="61"/>
    </row>
    <row r="84" spans="1:7" ht="76.5" x14ac:dyDescent="0.25">
      <c r="A84" s="54">
        <f>Kopasvilkums!A84</f>
        <v>76</v>
      </c>
      <c r="B84" s="13" t="str">
        <f>Kopasvilkums!B84</f>
        <v>Ugunsdzēsības aparāts, brīdinājuma trijstūris, pirmās palīdzības piederumu komplekts</v>
      </c>
      <c r="C84" s="9" t="str">
        <f>Kopasvilkums!D84</f>
        <v>Atbilstoši MK noteikumu Nr.295 "Noteikumi par transportlīdzekļu valsts tehnisko apskati un tehnisko kontroli uz ceļiem" 1. pielikuma 7.2., 7.4., 7.5.punktiem</v>
      </c>
      <c r="D84" s="61"/>
      <c r="E84" s="61"/>
      <c r="F84" s="61"/>
      <c r="G84" s="61"/>
    </row>
    <row r="85" spans="1:7" ht="38.25" x14ac:dyDescent="0.25">
      <c r="A85" s="54">
        <f>Kopasvilkums!A85</f>
        <v>77</v>
      </c>
      <c r="B85" s="13" t="str">
        <f>Kopasvilkums!B85</f>
        <v>Gaismu atstarojošā veste</v>
      </c>
      <c r="C85" s="9" t="str">
        <f>Kopasvilkums!D85</f>
        <v>Piedāvājuma cenā jābūt iekļautai gaismu atstarojošai vestei</v>
      </c>
      <c r="D85" s="61"/>
      <c r="E85" s="61"/>
      <c r="F85" s="61"/>
      <c r="G85" s="61"/>
    </row>
    <row r="86" spans="1:7" ht="63.75" x14ac:dyDescent="0.25">
      <c r="A86" s="54">
        <f>Kopasvilkums!A86</f>
        <v>78</v>
      </c>
      <c r="B86" s="13" t="str">
        <f>Kopasvilkums!B86</f>
        <v>Uzņēmuma logo uzlīmēšanas izmaksas</v>
      </c>
      <c r="C86" s="9" t="str">
        <f>Kopasvilkums!D86</f>
        <v>Piedāvājuma cenā jābūt iekļautām pakalpojuma izmaksām 3 (triju) uzlīmju ar max. izmēru 200x500 mm uzlīmēšanai</v>
      </c>
      <c r="D86" s="61"/>
      <c r="E86" s="61"/>
      <c r="F86" s="61"/>
      <c r="G86" s="61"/>
    </row>
    <row r="87" spans="1:7" ht="63.75" x14ac:dyDescent="0.25">
      <c r="A87" s="54">
        <f>Kopasvilkums!A87</f>
        <v>79</v>
      </c>
      <c r="B87" s="13" t="str">
        <f>Kopasvilkums!B87</f>
        <v>Pirmreizējās reģistrācijas izmaksas</v>
      </c>
      <c r="C87" s="9" t="str">
        <f>Kopasvilkums!D87</f>
        <v>Piedāvājuma cenā jābūt iekļautām izmaksām, kas saistītas ar pirmreizējo reģistrāciju VAS "Ceļu satiksmes drošības direkcija"</v>
      </c>
      <c r="D87" s="61"/>
      <c r="E87" s="61"/>
      <c r="F87" s="61"/>
      <c r="G87" s="61"/>
    </row>
    <row r="88" spans="1:7" ht="63.75" x14ac:dyDescent="0.25">
      <c r="A88" s="54">
        <f>Kopasvilkums!A88</f>
        <v>80</v>
      </c>
      <c r="B88" s="13" t="str">
        <f>Kopasvilkums!B88</f>
        <v>Degviela tvertnē (vai gaitas akumulatora uzlādes līmenis)</v>
      </c>
      <c r="C88" s="9" t="str">
        <f>Kopasvilkums!D88</f>
        <v>Degvielai jābūt iepildītai tik daudz, lai nedeg degvielas līmeņa kontroles lampa Sabiedrisko pakalpojumu sniedzēja piegādes adresē</v>
      </c>
      <c r="D88" s="61"/>
      <c r="E88" s="61"/>
      <c r="F88" s="61"/>
      <c r="G88" s="61"/>
    </row>
    <row r="89" spans="1:7" ht="25.5" x14ac:dyDescent="0.25">
      <c r="A89" s="35"/>
      <c r="B89" s="35" t="str">
        <f>Kopasvilkums!B89</f>
        <v>Piedāvājuma cenā jāiekļauj sekojoši Garantijas nosacījumi</v>
      </c>
      <c r="C89" s="30" t="str">
        <f>Kopasvilkums!D89</f>
        <v>Obligātā prasība:</v>
      </c>
      <c r="D89" s="62" t="s">
        <v>220</v>
      </c>
      <c r="E89" s="62" t="s">
        <v>220</v>
      </c>
      <c r="F89" s="62" t="s">
        <v>220</v>
      </c>
      <c r="G89" s="62" t="s">
        <v>220</v>
      </c>
    </row>
    <row r="90" spans="1:7" ht="76.5" x14ac:dyDescent="0.25">
      <c r="A90" s="54">
        <f>Kopasvilkums!A90</f>
        <v>81</v>
      </c>
      <c r="B90" s="18" t="str">
        <f>Kopasvilkums!B90</f>
        <v>Standarta garantija ar atzīmi rūpnīcas sistēmā, bez obligāta nosacījuma garntijas laikā tehniskās apkopes veikt dīleru servisos 
(tiek vērtēts, Max. 4 punkti)</v>
      </c>
      <c r="C90" s="19" t="str">
        <f>Kopasvilkums!D90</f>
        <v>Ne mazāk kā 3 gadi vai 
līdz 100 000 km nobraukumam. Ja tiek piedāvāts ilgāks standarta garantijas termiņš, tiek piešķirti papildus punkti.</v>
      </c>
      <c r="D90" s="61"/>
      <c r="E90" s="61"/>
      <c r="F90" s="61"/>
      <c r="G90" s="61"/>
    </row>
    <row r="91" spans="1:7" ht="25.5" x14ac:dyDescent="0.25">
      <c r="A91" s="54">
        <f>Kopasvilkums!A91</f>
        <v>82</v>
      </c>
      <c r="B91" s="10" t="str">
        <f>Kopasvilkums!B91</f>
        <v>Garantijas nosacījumi augstsprieguma baterijai</v>
      </c>
      <c r="C91" s="10" t="e">
        <f>Kopasvilkums!D91</f>
        <v>#N/A</v>
      </c>
      <c r="D91" s="61"/>
      <c r="E91" s="61"/>
      <c r="F91" s="61"/>
      <c r="G91" s="61"/>
    </row>
    <row r="92" spans="1:7" ht="25.5" x14ac:dyDescent="0.25">
      <c r="A92" s="54">
        <f>Kopasvilkums!A92</f>
        <v>83</v>
      </c>
      <c r="B92" s="33" t="str">
        <f>Kopasvilkums!B92</f>
        <v>Garantijas termiņš virsbūves caurrūsēšanai</v>
      </c>
      <c r="C92" s="9" t="str">
        <f>Kopasvilkums!D92</f>
        <v>Nav noteikts, piedāvājumā ir jānorāda gadi</v>
      </c>
      <c r="D92" s="61"/>
      <c r="E92" s="61"/>
      <c r="F92" s="61"/>
      <c r="G92" s="61"/>
    </row>
    <row r="93" spans="1:7" ht="127.5" x14ac:dyDescent="0.25">
      <c r="A93" s="54">
        <f>Kopasvilkums!A93</f>
        <v>84</v>
      </c>
      <c r="B93" s="41" t="str">
        <f>Kopasvilkums!B93</f>
        <v>Garantijas remontu nodrošinājums Rīgas pilsētā, vai līdz 10 km attālumā no pilsētas administratīvās robežas un Latvijas Republikā (tiek vērtēts, Max. 6 punkti)</v>
      </c>
      <c r="C93" s="19" t="str">
        <f>Kopasvilkums!D93</f>
        <v xml:space="preserve">Piedāvājumam jāpievieno Transportlīdzekļu ražotāja vai tā reģionālā pārstāvja (importiera) apstiprinājums par pilnvarotiem garantijas servisa pakalpojumu sniedzējiem un to atrašanās vietām, kuri nodrošina rūpnīcas garantijas remontus un nosacījums. </v>
      </c>
      <c r="D93" s="61"/>
      <c r="E93" s="61"/>
      <c r="F93" s="61"/>
      <c r="G93" s="61"/>
    </row>
    <row r="94" spans="1:7" ht="63.75" x14ac:dyDescent="0.25">
      <c r="A94" s="30"/>
      <c r="B94" s="30" t="str">
        <f>Kopasvilkums!B94</f>
        <v>Papildaprīkojuma prasības, kuras ir jāpiedāvā, bet NAV jāiekļauj transportlīdzekļa piedāvājuma cenā</v>
      </c>
      <c r="C94" s="30" t="str">
        <f>Kopasvilkums!D94</f>
        <v>Obligātā prasība:</v>
      </c>
      <c r="D94" s="62" t="s">
        <v>221</v>
      </c>
      <c r="E94" s="62" t="s">
        <v>221</v>
      </c>
      <c r="F94" s="62" t="s">
        <v>221</v>
      </c>
      <c r="G94" s="62" t="s">
        <v>221</v>
      </c>
    </row>
    <row r="95" spans="1:7" ht="89.25" x14ac:dyDescent="0.25">
      <c r="A95" s="54">
        <f>Kopasvilkums!A95</f>
        <v>85</v>
      </c>
      <c r="B95" s="13" t="str">
        <f>Kopasvilkums!B95</f>
        <v>Kravas kastes plastikāta virsbūve</v>
      </c>
      <c r="C95" s="10" t="str">
        <f>Kopasvilkums!D95</f>
        <v>Piedāvājuma cenā jābūt iekļautai ūdens necaurlaidīgai plastikāta virsbūvei kravas kastei bez stiklojuma, ar atveramām sānu un aizmugures vērtnēm un hermētisku slēdzeņu aizdari</v>
      </c>
      <c r="D95" s="61"/>
      <c r="E95" s="61"/>
      <c r="F95" s="61"/>
      <c r="G95" s="61"/>
    </row>
    <row r="96" spans="1:7" ht="76.5" x14ac:dyDescent="0.25">
      <c r="A96" s="54">
        <f>Kopasvilkums!A96</f>
        <v>86</v>
      </c>
      <c r="B96" s="13" t="str">
        <f>Kopasvilkums!B96</f>
        <v>Apdare kravas telpai</v>
      </c>
      <c r="C96" s="10" t="str">
        <f>Kopasvilkums!D96</f>
        <v>Piedāvājuma cenā jābūt iekļautam plastikāta ieliktnim vai uzklātam aizsargpārklājumam visā kravas telpā aizsardzībai pret mehāniskiem bojājumiem</v>
      </c>
      <c r="D96" s="61"/>
      <c r="E96" s="61"/>
      <c r="F96" s="61"/>
      <c r="G96" s="61"/>
    </row>
    <row r="97" spans="1:7" ht="63.75" x14ac:dyDescent="0.25">
      <c r="A97" s="54">
        <f>Kopasvilkums!A97</f>
        <v>87</v>
      </c>
      <c r="B97" s="13" t="str">
        <f>Kopasvilkums!B97</f>
        <v>Jumta šķērsstieņi</v>
      </c>
      <c r="C97" s="10" t="str">
        <f>Kopasvilkums!D97</f>
        <v>3 (trīs) jumta šķērsstieņiem vienādā augstumā, kuri nostiprināti uz kabīnes jumta un uz kravas kastes plastikāta virsbūves jumta</v>
      </c>
      <c r="D97" s="61"/>
      <c r="E97" s="61"/>
      <c r="F97" s="61"/>
      <c r="G97" s="61"/>
    </row>
    <row r="98" spans="1:7" ht="25.5" x14ac:dyDescent="0.25">
      <c r="A98" s="54">
        <f>Kopasvilkums!A98</f>
        <v>88</v>
      </c>
      <c r="B98" s="47" t="str">
        <f>Kopasvilkums!B98</f>
        <v>Plauktu izvietojums</v>
      </c>
      <c r="C98" s="10" t="str">
        <f>Kopasvilkums!D98</f>
        <v>Kravas nodalījumā gar sānu sienām ar piekļuvi no ārpuses</v>
      </c>
      <c r="D98" s="61"/>
      <c r="E98" s="61"/>
      <c r="F98" s="61"/>
      <c r="G98" s="61"/>
    </row>
    <row r="99" spans="1:7" ht="38.25" x14ac:dyDescent="0.25">
      <c r="A99" s="54">
        <f>Kopasvilkums!A99</f>
        <v>89</v>
      </c>
      <c r="B99" s="47" t="str">
        <f>Kopasvilkums!B99</f>
        <v>Piekļuve plauktu sistēmai</v>
      </c>
      <c r="C99" s="10" t="str">
        <f>Kopasvilkums!D99</f>
        <v>No labās un kreisās (sānu) vērtnēm un no aizmugures durvīm</v>
      </c>
      <c r="D99" s="61"/>
      <c r="E99" s="61"/>
      <c r="F99" s="61"/>
      <c r="G99" s="61"/>
    </row>
    <row r="100" spans="1:7" ht="76.5" x14ac:dyDescent="0.25">
      <c r="A100" s="54">
        <f>Kopasvilkums!A100</f>
        <v>90</v>
      </c>
      <c r="B100" s="47" t="str">
        <f>Kopasvilkums!B100</f>
        <v>Plauktu veids</v>
      </c>
      <c r="C100" s="10" t="str">
        <f>Kopasvilkums!D100</f>
        <v>Stacionāra, stiprināta ar bultskrūvēm pie virsbūves, plauktu pamatne ar izņemamām plastmasas kārbām (kārbām jābūt izņemamām caur sānu vērtnēm)</v>
      </c>
      <c r="D100" s="61"/>
      <c r="E100" s="61"/>
      <c r="F100" s="61"/>
      <c r="G100" s="61"/>
    </row>
    <row r="101" spans="1:7" ht="51" x14ac:dyDescent="0.25">
      <c r="A101" s="54">
        <f>Kopasvilkums!A101</f>
        <v>91</v>
      </c>
      <c r="B101" s="47" t="str">
        <f>Kopasvilkums!B101</f>
        <v>Attālums starp plauktu konstrukcijas vertikālajiem statņiem (Attēlā Nr.1 "A") grīdas līmenī</v>
      </c>
      <c r="C101" s="10" t="str">
        <f>Kopasvilkums!D101</f>
        <v>Min. 600 mm</v>
      </c>
      <c r="D101" s="61"/>
      <c r="E101" s="61"/>
      <c r="F101" s="61"/>
      <c r="G101" s="61"/>
    </row>
    <row r="102" spans="1:7" ht="51" x14ac:dyDescent="0.25">
      <c r="A102" s="54">
        <f>Kopasvilkums!A102</f>
        <v>92</v>
      </c>
      <c r="B102" s="47" t="str">
        <f>Kopasvilkums!B102</f>
        <v>Attālums starp plauktu konstrukcijas vertikālajiem statņiem (Attēlā Nr.1 "A2") griestu līmenī</v>
      </c>
      <c r="C102" s="10" t="str">
        <f>Kopasvilkums!D102</f>
        <v>Min. 370 mm</v>
      </c>
      <c r="D102" s="61"/>
      <c r="E102" s="61"/>
      <c r="F102" s="61"/>
      <c r="G102" s="61"/>
    </row>
    <row r="103" spans="1:7" ht="38.25" x14ac:dyDescent="0.25">
      <c r="A103" s="54">
        <f>Kopasvilkums!A103</f>
        <v>93</v>
      </c>
      <c r="B103" s="47" t="str">
        <f>Kopasvilkums!B103</f>
        <v>Plauktu rindu skaits pa vertikāli (Attēlos Nr.1 un Nr.2 "B", "C", "D")</v>
      </c>
      <c r="C103" s="10" t="str">
        <f>Kopasvilkums!D103</f>
        <v>3 rindas</v>
      </c>
      <c r="D103" s="61"/>
      <c r="E103" s="61"/>
      <c r="F103" s="61"/>
      <c r="G103" s="61"/>
    </row>
    <row r="104" spans="1:7" ht="25.5" x14ac:dyDescent="0.25">
      <c r="A104" s="54">
        <f>Kopasvilkums!A104</f>
        <v>94</v>
      </c>
      <c r="B104" s="47" t="str">
        <f>Kopasvilkums!B104</f>
        <v>Kārbu skaits pa horizontāli (Attēlā Nr.2 "B")</v>
      </c>
      <c r="C104" s="10" t="str">
        <f>Kopasvilkums!D104</f>
        <v>6 gab.</v>
      </c>
      <c r="D104" s="61"/>
      <c r="E104" s="61"/>
      <c r="F104" s="61"/>
      <c r="G104" s="61"/>
    </row>
    <row r="105" spans="1:7" ht="25.5" x14ac:dyDescent="0.25">
      <c r="A105" s="54">
        <f>Kopasvilkums!A105</f>
        <v>95</v>
      </c>
      <c r="B105" s="47" t="str">
        <f>Kopasvilkums!B105</f>
        <v>Kārbu skaits pa horizontāli (Attēlā Nr.2 "C")</v>
      </c>
      <c r="C105" s="10" t="str">
        <f>Kopasvilkums!D105</f>
        <v>6 gab.</v>
      </c>
      <c r="D105" s="61"/>
      <c r="E105" s="61"/>
      <c r="F105" s="61"/>
      <c r="G105" s="61"/>
    </row>
    <row r="106" spans="1:7" ht="25.5" x14ac:dyDescent="0.25">
      <c r="A106" s="54">
        <f>Kopasvilkums!A106</f>
        <v>96</v>
      </c>
      <c r="B106" s="47" t="str">
        <f>Kopasvilkums!B106</f>
        <v>Kārbu skaits pa horizontāli (2. attēlā "D")</v>
      </c>
      <c r="C106" s="10" t="str">
        <f>Kopasvilkums!D106</f>
        <v>4 gab.</v>
      </c>
      <c r="D106" s="61"/>
      <c r="E106" s="61"/>
      <c r="F106" s="61"/>
      <c r="G106" s="61"/>
    </row>
    <row r="107" spans="1:7" ht="38.25" x14ac:dyDescent="0.25">
      <c r="A107" s="54">
        <f>Kopasvilkums!A107</f>
        <v>97</v>
      </c>
      <c r="B107" s="47" t="str">
        <f>Kopasvilkums!B107</f>
        <v>Augšējās rindas (Attēlos Nr.1 un Nr.2 "B") plauktu augstums</v>
      </c>
      <c r="C107" s="10" t="str">
        <f>Kopasvilkums!D107</f>
        <v>Nav noteikts, proporcionāli brīvajai vietai</v>
      </c>
      <c r="D107" s="61"/>
      <c r="E107" s="61"/>
      <c r="F107" s="61"/>
      <c r="G107" s="61"/>
    </row>
    <row r="108" spans="1:7" ht="38.25" x14ac:dyDescent="0.25">
      <c r="A108" s="54">
        <f>Kopasvilkums!A108</f>
        <v>98</v>
      </c>
      <c r="B108" s="47" t="str">
        <f>Kopasvilkums!B108</f>
        <v>Vidējās rindas (Attēlos Nr.1 un Nr.2 "C") plauktu augstums</v>
      </c>
      <c r="C108" s="10" t="str">
        <f>Kopasvilkums!D108</f>
        <v>Nav noteikts, proporcionāli brīvajai vietai</v>
      </c>
      <c r="D108" s="61"/>
      <c r="E108" s="61"/>
      <c r="F108" s="61"/>
      <c r="G108" s="61"/>
    </row>
    <row r="109" spans="1:7" ht="38.25" x14ac:dyDescent="0.25">
      <c r="A109" s="54">
        <f>Kopasvilkums!A109</f>
        <v>99</v>
      </c>
      <c r="B109" s="47" t="str">
        <f>Kopasvilkums!B109</f>
        <v>Apakšējās rindas (Attēlos Nr.1 un Nr.2 "D") plauktu augstums</v>
      </c>
      <c r="C109" s="10" t="str">
        <f>Kopasvilkums!D109</f>
        <v>Min. 200 mm</v>
      </c>
      <c r="D109" s="61"/>
      <c r="E109" s="61"/>
      <c r="F109" s="61"/>
      <c r="G109" s="61"/>
    </row>
    <row r="110" spans="1:7" ht="25.5" x14ac:dyDescent="0.25">
      <c r="A110" s="54">
        <f>Kopasvilkums!A110</f>
        <v>100</v>
      </c>
      <c r="B110" s="47" t="str">
        <f>Kopasvilkums!B110</f>
        <v>Plauktu rāmja augstums (Attēlā Nr.1 "E")</v>
      </c>
      <c r="C110" s="10" t="str">
        <f>Kopasvilkums!D110</f>
        <v>Min. 880 mm</v>
      </c>
      <c r="D110" s="61"/>
      <c r="E110" s="61"/>
      <c r="F110" s="61"/>
      <c r="G110" s="61"/>
    </row>
    <row r="111" spans="1:7" ht="38.25" x14ac:dyDescent="0.25">
      <c r="A111" s="54">
        <f>Kopasvilkums!A111</f>
        <v>101</v>
      </c>
      <c r="B111" s="47" t="str">
        <f>Kopasvilkums!B111</f>
        <v>Apakšējās rindas (Attēlā Nr.1 "D") plauktu vertikālais novietojums (Attēlā Nr.1 "F")</v>
      </c>
      <c r="C111" s="10" t="str">
        <f>Kopasvilkums!D111</f>
        <v>100 mm zem sānu vērtņu apakšējās malas</v>
      </c>
      <c r="D111" s="61"/>
      <c r="E111" s="61"/>
      <c r="F111" s="61"/>
      <c r="G111" s="61"/>
    </row>
    <row r="112" spans="1:7" ht="51" x14ac:dyDescent="0.25">
      <c r="A112" s="54">
        <f>Kopasvilkums!A112</f>
        <v>102</v>
      </c>
      <c r="B112" s="47" t="str">
        <f>Kopasvilkums!B112</f>
        <v>Vertikālās plauktu rāmju malas</v>
      </c>
      <c r="C112" s="10" t="str">
        <f>Kopasvilkums!D112</f>
        <v>Cirsti vilktais siets ar iespēju nostiprināt āķus priekšmetu fiksācijai, rombveida acs malas izmērs 35x97 mm (+/- 5 mm)</v>
      </c>
      <c r="D112" s="61"/>
      <c r="E112" s="61"/>
      <c r="F112" s="61"/>
      <c r="G112" s="61"/>
    </row>
    <row r="113" spans="1:7" ht="38.25" x14ac:dyDescent="0.25">
      <c r="A113" s="54">
        <f>Kopasvilkums!A113</f>
        <v>103</v>
      </c>
      <c r="B113" s="47" t="str">
        <f>Kopasvilkums!B113</f>
        <v>Brīvā vieta no aizmugures durvīm līdz vertikālajai plauktu malai (Attēlā Nr.2 "G")</v>
      </c>
      <c r="C113" s="10" t="str">
        <f>Kopasvilkums!D113</f>
        <v>Nav noteikts, atkarīgs no  plastikāta būdas konstrukcijas</v>
      </c>
      <c r="D113" s="61"/>
      <c r="E113" s="61"/>
      <c r="F113" s="61"/>
      <c r="G113" s="61"/>
    </row>
    <row r="114" spans="1:7" ht="25.5" x14ac:dyDescent="0.25">
      <c r="A114" s="54">
        <f>Kopasvilkums!A114</f>
        <v>104</v>
      </c>
      <c r="B114" s="47" t="str">
        <f>Kopasvilkums!B114</f>
        <v>Plaukts bez kārbām (Attēls Nr.1 "H")</v>
      </c>
      <c r="C114" s="10" t="str">
        <f>Kopasvilkums!D114</f>
        <v>Min. 320 mm</v>
      </c>
      <c r="D114" s="61"/>
      <c r="E114" s="61"/>
      <c r="F114" s="61"/>
      <c r="G114" s="61"/>
    </row>
    <row r="115" spans="1:7" ht="63.75" x14ac:dyDescent="0.25">
      <c r="A115" s="30"/>
      <c r="B115" s="30" t="str">
        <f>Kopasvilkums!B115</f>
        <v>Papildaprīkojuma prasības, kuras ir jāpiedāvā, bet NAV jāiekļauj transportlīdzekļa piedāvājuma cenā</v>
      </c>
      <c r="C115" s="30" t="str">
        <f>Kopasvilkums!D115</f>
        <v>Obligātā prasība:</v>
      </c>
      <c r="D115" s="62" t="s">
        <v>221</v>
      </c>
      <c r="E115" s="62" t="s">
        <v>221</v>
      </c>
      <c r="F115" s="62" t="s">
        <v>221</v>
      </c>
      <c r="G115" s="62" t="s">
        <v>221</v>
      </c>
    </row>
    <row r="116" spans="1:7" ht="25.5" x14ac:dyDescent="0.25">
      <c r="A116" s="54">
        <f>Kopasvilkums!A116</f>
        <v>105</v>
      </c>
      <c r="B116" s="47" t="str">
        <f>Kopasvilkums!B116</f>
        <v>Elektriskās vinčas ražotāja un modeļa, nosaukums</v>
      </c>
      <c r="C116" s="10" t="str">
        <f>Kopasvilkums!D116</f>
        <v xml:space="preserve">Nav noteikts, piedāvājumā ir jāuzrāda </v>
      </c>
      <c r="D116" s="61"/>
      <c r="E116" s="61"/>
      <c r="F116" s="61"/>
      <c r="G116" s="61"/>
    </row>
    <row r="117" spans="1:7" ht="25.5" x14ac:dyDescent="0.25">
      <c r="A117" s="54">
        <f>Kopasvilkums!A117</f>
        <v>106</v>
      </c>
      <c r="B117" s="47" t="str">
        <f>Kopasvilkums!B117</f>
        <v>Elektriskās vinčas jauda</v>
      </c>
      <c r="C117" s="10" t="str">
        <f>Kopasvilkums!D117</f>
        <v>Ne mazāk kā 9500 lbs (4.3 tonnas)</v>
      </c>
      <c r="D117" s="61"/>
      <c r="E117" s="61"/>
      <c r="F117" s="61"/>
      <c r="G117" s="61"/>
    </row>
    <row r="118" spans="1:7" ht="25.5" x14ac:dyDescent="0.25">
      <c r="A118" s="54">
        <f>Kopasvilkums!A118</f>
        <v>107</v>
      </c>
      <c r="B118" s="47" t="str">
        <f>Kopasvilkums!B118</f>
        <v>Elektriskās vinčas troses izpildījums</v>
      </c>
      <c r="C118" s="10" t="str">
        <f>Kopasvilkums!D118</f>
        <v>Ar tērauda trosi vai sintētisko vilkšanas trosi</v>
      </c>
      <c r="D118" s="61"/>
      <c r="E118" s="61"/>
      <c r="F118" s="61"/>
      <c r="G118" s="61"/>
    </row>
    <row r="119" spans="1:7" ht="25.5" x14ac:dyDescent="0.25">
      <c r="A119" s="54">
        <f>Kopasvilkums!A119</f>
        <v>108</v>
      </c>
      <c r="B119" s="47" t="str">
        <f>Kopasvilkums!B119</f>
        <v xml:space="preserve">Elektriskās vinčas reduktora izpildījums </v>
      </c>
      <c r="C119" s="10" t="str">
        <f>Kopasvilkums!D119</f>
        <v>Tērauda izpildījums</v>
      </c>
      <c r="D119" s="61"/>
      <c r="E119" s="61"/>
      <c r="F119" s="61"/>
      <c r="G119" s="61"/>
    </row>
    <row r="120" spans="1:7" ht="51" x14ac:dyDescent="0.25">
      <c r="A120" s="54">
        <f>Kopasvilkums!A120</f>
        <v>109</v>
      </c>
      <c r="B120" s="47" t="str">
        <f>Kopasvilkums!B120</f>
        <v>Elektriskās vinčas brīvrumbas sajūga (clutch) slēdzis</v>
      </c>
      <c r="C120" s="10" t="str">
        <f>Kopasvilkums!D120</f>
        <v>Sajūga (clutch) slēdzis jāiebūvē brīvi pieejamam no automašīnas priekšas (Attēls Nr. 4)</v>
      </c>
      <c r="D120" s="61"/>
      <c r="E120" s="61"/>
      <c r="F120" s="61"/>
      <c r="G120" s="61"/>
    </row>
    <row r="121" spans="1:7" ht="25.5" x14ac:dyDescent="0.25">
      <c r="A121" s="54">
        <f>Kopasvilkums!A121</f>
        <v>110</v>
      </c>
      <c r="B121" s="47" t="str">
        <f>Kopasvilkums!B121</f>
        <v>Elektriskās vinčas vilkšanas spēks uz pirmā vijuma slāņa</v>
      </c>
      <c r="C121" s="10" t="str">
        <f>Kopasvilkums!D121</f>
        <v>Ne mazāks kā 4000kg</v>
      </c>
      <c r="D121" s="61"/>
      <c r="E121" s="61"/>
      <c r="F121" s="61"/>
      <c r="G121" s="61"/>
    </row>
    <row r="122" spans="1:7" ht="25.5" x14ac:dyDescent="0.25">
      <c r="A122" s="54">
        <f>Kopasvilkums!A122</f>
        <v>111</v>
      </c>
      <c r="B122" s="47" t="str">
        <f>Kopasvilkums!B122</f>
        <v>Elektriskās vinčas virzes ātrums uz pirmā vijuma slāņa</v>
      </c>
      <c r="C122" s="10" t="str">
        <f>Kopasvilkums!D122</f>
        <v>Ne mazāks kā 6 m/min</v>
      </c>
      <c r="D122" s="61"/>
      <c r="E122" s="61"/>
      <c r="F122" s="61"/>
      <c r="G122" s="61"/>
    </row>
    <row r="123" spans="1:7" ht="25.5" x14ac:dyDescent="0.25">
      <c r="A123" s="54">
        <f>Kopasvilkums!A123</f>
        <v>112</v>
      </c>
      <c r="B123" s="47" t="str">
        <f>Kopasvilkums!B123</f>
        <v>Vadības pultis</v>
      </c>
      <c r="C123" s="10" t="str">
        <f>Kopasvilkums!D123</f>
        <v>Bezvadu tālvadības pults un pults ar vadu</v>
      </c>
      <c r="D123" s="61"/>
      <c r="E123" s="61"/>
      <c r="F123" s="61"/>
      <c r="G123" s="61"/>
    </row>
    <row r="124" spans="1:7" ht="25.5" x14ac:dyDescent="0.25">
      <c r="A124" s="54">
        <f>Kopasvilkums!A124</f>
        <v>113</v>
      </c>
      <c r="B124" s="47" t="str">
        <f>Kopasvilkums!B124</f>
        <v>Bezvadu vadības pults</v>
      </c>
      <c r="C124" s="10" t="str">
        <f>Kopasvilkums!D124</f>
        <v>Darbības rādiuss ne mazāks 20 metri</v>
      </c>
      <c r="D124" s="61"/>
      <c r="E124" s="61"/>
      <c r="F124" s="61"/>
      <c r="G124" s="61"/>
    </row>
    <row r="125" spans="1:7" ht="25.5" x14ac:dyDescent="0.25">
      <c r="A125" s="54">
        <f>Kopasvilkums!A125</f>
        <v>114</v>
      </c>
      <c r="B125" s="47" t="str">
        <f>Kopasvilkums!B125</f>
        <v>Vadības pults ar vadu</v>
      </c>
      <c r="C125" s="10" t="str">
        <f>Kopasvilkums!D125</f>
        <v>Vada garums ne īsāks par 3 metriem</v>
      </c>
      <c r="D125" s="61"/>
      <c r="E125" s="61"/>
      <c r="F125" s="61"/>
      <c r="G125" s="61"/>
    </row>
    <row r="126" spans="1:7" ht="25.5" x14ac:dyDescent="0.25">
      <c r="A126" s="54">
        <f>Kopasvilkums!A126</f>
        <v>115</v>
      </c>
      <c r="B126" s="47" t="str">
        <f>Kopasvilkums!B126</f>
        <v>Vadības pults ar vadu kontakta novietojums</v>
      </c>
      <c r="C126" s="10" t="str">
        <f>Kopasvilkums!D126</f>
        <v>Transportlīdzekļa salonā, viegli pieejamā vietā</v>
      </c>
      <c r="D126" s="61"/>
      <c r="E126" s="61"/>
      <c r="F126" s="61"/>
      <c r="G126" s="61"/>
    </row>
    <row r="127" spans="1:7" ht="51" x14ac:dyDescent="0.25">
      <c r="A127" s="54">
        <f>Kopasvilkums!A127</f>
        <v>116</v>
      </c>
      <c r="B127" s="47" t="str">
        <f>Kopasvilkums!B127</f>
        <v>Vadības pults apturēšanas funkcija</v>
      </c>
      <c r="C127" s="10" t="str">
        <f>Kopasvilkums!D127</f>
        <v>Vinčas tīšanas pogas reakcijas laiks ar momentānu (bez aiztures) reakciju vinčas apstādināšanai</v>
      </c>
      <c r="D127" s="61"/>
      <c r="E127" s="61"/>
      <c r="F127" s="61"/>
      <c r="G127" s="61"/>
    </row>
    <row r="128" spans="1:7" ht="38.25" x14ac:dyDescent="0.25">
      <c r="A128" s="54">
        <f>Kopasvilkums!A128</f>
        <v>117</v>
      </c>
      <c r="B128" s="47" t="str">
        <f>Kopasvilkums!B128</f>
        <v>Elektriskās vinčas vadības releja novietojums transportlīdzeklī</v>
      </c>
      <c r="C128" s="10" t="str">
        <f>Kopasvilkums!D128</f>
        <v>Jāatrodas sausā vietā motortelpā, viegli pieejamā vietā un stingri nostiprinātam.</v>
      </c>
      <c r="D128" s="61"/>
      <c r="E128" s="61"/>
      <c r="F128" s="61"/>
      <c r="G128" s="61"/>
    </row>
    <row r="129" spans="1:7" ht="51" x14ac:dyDescent="0.25">
      <c r="A129" s="54">
        <f>Kopasvilkums!A129</f>
        <v>118</v>
      </c>
      <c r="B129" s="47" t="str">
        <f>Kopasvilkums!B129</f>
        <v>Jaudas vadi</v>
      </c>
      <c r="C129" s="10" t="str">
        <f>Kopasvilkums!D129</f>
        <v>Jaudas vadiem no motora uz releju kā arī akumulatoru jābūt izolētiem gofrās un ar gumijas uzmavām uz spailēm</v>
      </c>
      <c r="D129" s="61"/>
      <c r="E129" s="61"/>
      <c r="F129" s="61"/>
      <c r="G129" s="61"/>
    </row>
    <row r="130" spans="1:7" ht="89.25" x14ac:dyDescent="0.25">
      <c r="A130" s="54">
        <f>Kopasvilkums!A130</f>
        <v>119</v>
      </c>
      <c r="B130" s="47" t="str">
        <f>Kopasvilkums!B130</f>
        <v>Elektriskās vinčas uzstādīšana uz automašīnas</v>
      </c>
      <c r="C130" s="10" t="str">
        <f>Kopasvilkums!D130</f>
        <v>Vinčai jābūt uzstādītai uz automašīnas atbilstoši "Noteikumu par transportlīdzekļu valsts tehnisko apskati un tehnisko kontroli uz ceļa" 6.1.4. punktam</v>
      </c>
      <c r="D130" s="61"/>
      <c r="E130" s="61"/>
      <c r="F130" s="61"/>
      <c r="G130" s="61"/>
    </row>
    <row r="131" spans="1:7" ht="114.75" x14ac:dyDescent="0.25">
      <c r="A131" s="54">
        <f>Kopasvilkums!A131</f>
        <v>120</v>
      </c>
      <c r="B131" s="47" t="str">
        <f>Kopasvilkums!B131</f>
        <v>Elektriskās vinčas nesošā konstrukcija</v>
      </c>
      <c r="C131" s="10" t="str">
        <f>Kopasvilkums!D131</f>
        <v xml:space="preserve">Elektriskās vinčas nesošajai konstrukcijai (Attēls Nr.5) jābūt vismaz no 5 mm bieza tērauda, ar stiprības ribām (Attēls Nr.6) un pieskrūvētai pie automašīnas rāmja ar vismaz 4 (četrām) 12 mm diametra augstas izturības skrūvēm (Attēls Nr.7). </v>
      </c>
      <c r="D131" s="61"/>
      <c r="E131" s="61"/>
      <c r="F131" s="61"/>
      <c r="G131" s="61"/>
    </row>
    <row r="132" spans="1:7" ht="51" x14ac:dyDescent="0.25">
      <c r="A132" s="54">
        <f>Kopasvilkums!A132</f>
        <v>121</v>
      </c>
      <c r="B132" s="47" t="str">
        <f>Kopasvilkums!B132</f>
        <v>Garantijas nosacījumi</v>
      </c>
      <c r="C132" s="10" t="str">
        <f>Kopasvilkums!D132</f>
        <v xml:space="preserve">Elektriskai vinčai, uzstādīšanai un izmantotajiem materiāliem jānodrošina ne mazāk kā divu gadu garantija </v>
      </c>
      <c r="D132" s="61"/>
      <c r="E132" s="61"/>
      <c r="F132" s="61"/>
      <c r="G132" s="61"/>
    </row>
    <row r="133" spans="1:7" ht="38.25" x14ac:dyDescent="0.25">
      <c r="A133" s="54">
        <f>Kopasvilkums!A133</f>
        <v>122</v>
      </c>
      <c r="B133" s="47" t="str">
        <f>Kopasvilkums!B133</f>
        <v>Garantijas un pēc garantijas periodā  rezerves daļu nodrošinājums</v>
      </c>
      <c r="C133" s="10" t="str">
        <f>Kopasvilkums!D133</f>
        <v>Jānodrošina rezerves detaļu piegādi 1 nedēļas laikā pēc pasūtījuma veikšanas</v>
      </c>
      <c r="D133" s="61"/>
      <c r="E133" s="61"/>
      <c r="F133" s="61"/>
      <c r="G133" s="61"/>
    </row>
    <row r="134" spans="1:7" x14ac:dyDescent="0.25">
      <c r="A134" s="50"/>
      <c r="B134" s="50"/>
      <c r="C134" s="50"/>
      <c r="D134" s="50"/>
      <c r="E134" s="50"/>
      <c r="F134" s="50"/>
      <c r="G134" s="50"/>
    </row>
    <row r="135" spans="1:7" x14ac:dyDescent="0.25">
      <c r="A135" s="50"/>
      <c r="B135" s="50"/>
      <c r="C135" s="50"/>
      <c r="D135" s="50"/>
      <c r="E135" s="50"/>
      <c r="F135" s="50"/>
      <c r="G135" s="50"/>
    </row>
    <row r="136" spans="1:7" x14ac:dyDescent="0.25">
      <c r="A136" s="50"/>
      <c r="B136" s="50"/>
      <c r="C136" s="50"/>
      <c r="D136" s="50"/>
      <c r="E136" s="50"/>
      <c r="F136" s="50"/>
      <c r="G136" s="50"/>
    </row>
    <row r="137" spans="1:7" x14ac:dyDescent="0.25">
      <c r="A137" s="50"/>
      <c r="B137" s="50"/>
      <c r="C137" s="50"/>
      <c r="D137" s="50"/>
      <c r="E137" s="50"/>
      <c r="F137" s="50"/>
      <c r="G137" s="50"/>
    </row>
    <row r="138" spans="1:7" x14ac:dyDescent="0.25">
      <c r="A138" s="50"/>
      <c r="B138" s="50"/>
      <c r="C138" s="50"/>
      <c r="D138" s="50"/>
      <c r="E138" s="50"/>
      <c r="F138" s="50"/>
      <c r="G138" s="50"/>
    </row>
    <row r="139" spans="1:7" x14ac:dyDescent="0.25">
      <c r="A139" s="50"/>
      <c r="B139" s="50"/>
      <c r="C139" s="50"/>
      <c r="D139" s="50"/>
      <c r="E139" s="50"/>
      <c r="F139" s="50"/>
      <c r="G139" s="50"/>
    </row>
    <row r="140" spans="1:7" x14ac:dyDescent="0.25">
      <c r="A140" s="50"/>
      <c r="B140" s="50"/>
      <c r="C140" s="50"/>
      <c r="D140" s="50"/>
      <c r="E140" s="50"/>
      <c r="F140" s="50"/>
      <c r="G140" s="50"/>
    </row>
    <row r="141" spans="1:7" x14ac:dyDescent="0.25">
      <c r="A141" s="50"/>
      <c r="B141" s="50"/>
      <c r="C141" s="50"/>
      <c r="D141" s="50"/>
      <c r="E141" s="50"/>
      <c r="F141" s="50"/>
      <c r="G141" s="50"/>
    </row>
    <row r="142" spans="1:7" x14ac:dyDescent="0.25">
      <c r="A142" s="50"/>
      <c r="B142" s="50"/>
      <c r="C142" s="50"/>
      <c r="D142" s="50"/>
      <c r="E142" s="50"/>
      <c r="F142" s="50"/>
      <c r="G142" s="50"/>
    </row>
    <row r="143" spans="1:7" x14ac:dyDescent="0.25">
      <c r="A143" s="50"/>
      <c r="B143" s="50"/>
      <c r="C143" s="50"/>
      <c r="D143" s="50"/>
      <c r="E143" s="50"/>
      <c r="F143" s="50"/>
      <c r="G143" s="50"/>
    </row>
    <row r="144" spans="1:7" x14ac:dyDescent="0.25">
      <c r="A144" s="50"/>
      <c r="B144" s="50"/>
      <c r="C144" s="50"/>
      <c r="D144" s="50"/>
      <c r="E144" s="50"/>
      <c r="F144" s="50"/>
      <c r="G144" s="50"/>
    </row>
    <row r="145" spans="1:7" x14ac:dyDescent="0.25">
      <c r="A145" s="50"/>
      <c r="B145" s="50"/>
      <c r="C145" s="50"/>
      <c r="D145" s="50"/>
      <c r="E145" s="50"/>
      <c r="F145" s="50"/>
      <c r="G145" s="50"/>
    </row>
    <row r="146" spans="1:7" x14ac:dyDescent="0.25">
      <c r="A146" s="50"/>
      <c r="B146" s="50"/>
      <c r="C146" s="50"/>
      <c r="D146" s="50"/>
      <c r="E146" s="50"/>
      <c r="F146" s="50"/>
      <c r="G146" s="50"/>
    </row>
    <row r="147" spans="1:7" x14ac:dyDescent="0.25">
      <c r="A147" s="50"/>
      <c r="B147" s="50"/>
      <c r="C147" s="50"/>
      <c r="D147" s="50"/>
      <c r="E147" s="50"/>
      <c r="F147" s="50"/>
      <c r="G147" s="50"/>
    </row>
    <row r="148" spans="1:7" x14ac:dyDescent="0.25">
      <c r="A148" s="50"/>
      <c r="B148" s="50"/>
      <c r="C148" s="50"/>
      <c r="D148" s="50"/>
      <c r="E148" s="50"/>
      <c r="F148" s="50"/>
      <c r="G148" s="50"/>
    </row>
    <row r="149" spans="1:7" x14ac:dyDescent="0.25">
      <c r="A149" s="50"/>
      <c r="B149" s="50"/>
      <c r="C149" s="50"/>
      <c r="D149" s="50"/>
      <c r="E149" s="50"/>
      <c r="F149" s="50"/>
      <c r="G149" s="50"/>
    </row>
    <row r="150" spans="1:7" x14ac:dyDescent="0.25">
      <c r="A150" s="50"/>
      <c r="B150" s="50"/>
      <c r="C150" s="50"/>
      <c r="D150" s="50"/>
      <c r="E150" s="50"/>
      <c r="F150" s="50"/>
      <c r="G150" s="50"/>
    </row>
    <row r="151" spans="1:7" x14ac:dyDescent="0.25">
      <c r="A151" s="50"/>
      <c r="B151" s="50"/>
      <c r="C151" s="50"/>
      <c r="D151" s="50"/>
      <c r="E151" s="50"/>
      <c r="F151" s="50"/>
      <c r="G151" s="50"/>
    </row>
    <row r="152" spans="1:7" x14ac:dyDescent="0.25">
      <c r="A152" s="50"/>
      <c r="B152" s="67" t="s">
        <v>258</v>
      </c>
      <c r="C152" s="50"/>
      <c r="D152" s="50"/>
      <c r="E152" s="50"/>
      <c r="F152" s="50"/>
      <c r="G152" s="50"/>
    </row>
    <row r="153" spans="1:7" x14ac:dyDescent="0.25">
      <c r="A153" s="50"/>
      <c r="B153" s="50"/>
      <c r="C153" s="50"/>
      <c r="D153" s="50"/>
      <c r="E153" s="50"/>
      <c r="F153" s="50"/>
      <c r="G153" s="50"/>
    </row>
    <row r="154" spans="1:7" x14ac:dyDescent="0.25">
      <c r="A154" s="50"/>
      <c r="B154" s="50"/>
      <c r="C154" s="50"/>
      <c r="D154" s="50"/>
      <c r="E154" s="50"/>
      <c r="F154" s="50"/>
      <c r="G154" s="50"/>
    </row>
    <row r="155" spans="1:7" x14ac:dyDescent="0.25">
      <c r="A155" s="50"/>
      <c r="B155" s="50"/>
      <c r="C155" s="50"/>
      <c r="D155" s="50"/>
      <c r="E155" s="50"/>
      <c r="F155" s="50"/>
      <c r="G155" s="50"/>
    </row>
    <row r="156" spans="1:7" x14ac:dyDescent="0.25">
      <c r="A156" s="50"/>
      <c r="B156" s="50"/>
      <c r="C156" s="50"/>
      <c r="D156" s="50"/>
      <c r="E156" s="50"/>
      <c r="F156" s="50"/>
      <c r="G156" s="50"/>
    </row>
    <row r="157" spans="1:7" x14ac:dyDescent="0.25">
      <c r="A157" s="50"/>
      <c r="B157" s="50"/>
      <c r="C157" s="50"/>
      <c r="D157" s="50"/>
      <c r="E157" s="50"/>
      <c r="F157" s="50"/>
      <c r="G157" s="50"/>
    </row>
    <row r="158" spans="1:7" x14ac:dyDescent="0.25">
      <c r="A158" s="50"/>
      <c r="B158" s="50"/>
      <c r="C158" s="50"/>
      <c r="D158" s="50"/>
      <c r="E158" s="50"/>
      <c r="F158" s="50"/>
      <c r="G158" s="50"/>
    </row>
    <row r="159" spans="1:7" x14ac:dyDescent="0.25">
      <c r="A159" s="50"/>
      <c r="B159" s="50"/>
      <c r="C159" s="50"/>
      <c r="D159" s="50"/>
      <c r="E159" s="50"/>
      <c r="F159" s="50"/>
      <c r="G159" s="50"/>
    </row>
    <row r="160" spans="1:7" x14ac:dyDescent="0.25">
      <c r="A160" s="50"/>
      <c r="B160" s="50"/>
      <c r="C160" s="50"/>
      <c r="D160" s="50"/>
      <c r="E160" s="50"/>
      <c r="F160" s="50"/>
      <c r="G160" s="50"/>
    </row>
    <row r="161" spans="1:7" x14ac:dyDescent="0.25">
      <c r="A161" s="50"/>
      <c r="B161" s="50"/>
      <c r="C161" s="50"/>
      <c r="D161" s="50"/>
      <c r="E161" s="50"/>
      <c r="F161" s="50"/>
      <c r="G161" s="50"/>
    </row>
    <row r="162" spans="1:7" x14ac:dyDescent="0.25">
      <c r="A162" s="50"/>
      <c r="B162" s="50"/>
      <c r="C162" s="50"/>
      <c r="D162" s="50"/>
      <c r="E162" s="50"/>
      <c r="F162" s="50"/>
      <c r="G162" s="50"/>
    </row>
    <row r="163" spans="1:7" x14ac:dyDescent="0.25">
      <c r="A163" s="50"/>
      <c r="B163" s="50"/>
      <c r="C163" s="50"/>
      <c r="D163" s="50"/>
      <c r="E163" s="50"/>
      <c r="F163" s="50"/>
      <c r="G163" s="50"/>
    </row>
    <row r="164" spans="1:7" x14ac:dyDescent="0.25">
      <c r="A164" s="50"/>
      <c r="B164" s="50"/>
      <c r="C164" s="50"/>
      <c r="D164" s="50"/>
      <c r="E164" s="50"/>
      <c r="F164" s="50"/>
      <c r="G164" s="50"/>
    </row>
    <row r="165" spans="1:7" x14ac:dyDescent="0.25">
      <c r="A165" s="50"/>
      <c r="B165" s="50"/>
      <c r="C165" s="50"/>
      <c r="D165" s="50"/>
      <c r="E165" s="50"/>
      <c r="F165" s="50"/>
      <c r="G165" s="50"/>
    </row>
    <row r="166" spans="1:7" x14ac:dyDescent="0.25">
      <c r="A166" s="50"/>
      <c r="B166" s="50"/>
      <c r="C166" s="50"/>
      <c r="D166" s="50"/>
      <c r="E166" s="50"/>
      <c r="F166" s="50"/>
      <c r="G166" s="50"/>
    </row>
    <row r="167" spans="1:7" x14ac:dyDescent="0.25">
      <c r="A167" s="50"/>
      <c r="B167" s="50"/>
      <c r="C167" s="50"/>
      <c r="D167" s="50"/>
      <c r="E167" s="50"/>
      <c r="F167" s="50"/>
      <c r="G167" s="50"/>
    </row>
    <row r="168" spans="1:7" x14ac:dyDescent="0.25">
      <c r="A168" s="50"/>
      <c r="B168" s="50"/>
      <c r="C168" s="50"/>
      <c r="D168" s="50"/>
      <c r="E168" s="50"/>
      <c r="F168" s="50"/>
      <c r="G168" s="50"/>
    </row>
    <row r="169" spans="1:7" x14ac:dyDescent="0.25">
      <c r="A169" s="50"/>
      <c r="B169" s="68" t="s">
        <v>259</v>
      </c>
      <c r="C169" s="50"/>
      <c r="D169" s="50"/>
      <c r="E169" s="50"/>
      <c r="F169" s="50"/>
      <c r="G169" s="50"/>
    </row>
    <row r="170" spans="1:7" x14ac:dyDescent="0.25">
      <c r="A170" s="50"/>
      <c r="B170" s="50"/>
      <c r="C170" s="50"/>
      <c r="D170" s="50"/>
      <c r="E170" s="50"/>
      <c r="F170" s="50"/>
      <c r="G170" s="50"/>
    </row>
    <row r="171" spans="1:7" x14ac:dyDescent="0.25">
      <c r="A171" s="50"/>
      <c r="B171" s="50"/>
      <c r="C171" s="50"/>
      <c r="D171" s="50"/>
      <c r="E171" s="50"/>
      <c r="F171" s="50"/>
      <c r="G171" s="50"/>
    </row>
    <row r="172" spans="1:7" x14ac:dyDescent="0.25">
      <c r="A172" s="50"/>
      <c r="B172" s="50"/>
      <c r="C172" s="50"/>
      <c r="D172" s="50"/>
      <c r="E172" s="50"/>
      <c r="F172" s="50"/>
      <c r="G172" s="50"/>
    </row>
    <row r="173" spans="1:7" x14ac:dyDescent="0.25">
      <c r="A173" s="50"/>
      <c r="B173" s="50"/>
      <c r="C173" s="50"/>
      <c r="D173" s="50"/>
      <c r="E173" s="50"/>
      <c r="F173" s="50"/>
      <c r="G173" s="50"/>
    </row>
    <row r="174" spans="1:7" x14ac:dyDescent="0.25">
      <c r="A174" s="50"/>
      <c r="B174" s="50"/>
      <c r="C174" s="50"/>
      <c r="D174" s="50"/>
      <c r="E174" s="50"/>
      <c r="F174" s="50"/>
      <c r="G174" s="50"/>
    </row>
    <row r="175" spans="1:7" x14ac:dyDescent="0.25">
      <c r="A175" s="50"/>
      <c r="B175" s="50"/>
      <c r="C175" s="50"/>
      <c r="D175" s="50"/>
      <c r="E175" s="50"/>
      <c r="F175" s="50"/>
      <c r="G175" s="50"/>
    </row>
    <row r="176" spans="1:7" x14ac:dyDescent="0.25">
      <c r="A176" s="50"/>
      <c r="B176" s="50"/>
      <c r="C176" s="50"/>
      <c r="D176" s="50"/>
      <c r="E176" s="50"/>
      <c r="F176" s="50"/>
      <c r="G176" s="50"/>
    </row>
    <row r="177" spans="1:7" x14ac:dyDescent="0.25">
      <c r="A177" s="50"/>
      <c r="B177" s="50"/>
      <c r="C177" s="50"/>
      <c r="D177" s="50"/>
      <c r="E177" s="50"/>
      <c r="F177" s="50"/>
      <c r="G177" s="50"/>
    </row>
    <row r="178" spans="1:7" x14ac:dyDescent="0.25">
      <c r="A178" s="50"/>
      <c r="B178" s="50"/>
      <c r="C178" s="50"/>
      <c r="D178" s="50"/>
      <c r="E178" s="50"/>
      <c r="F178" s="50"/>
      <c r="G178" s="50"/>
    </row>
    <row r="179" spans="1:7" x14ac:dyDescent="0.25">
      <c r="A179" s="50"/>
      <c r="B179" s="50"/>
      <c r="C179" s="50"/>
      <c r="D179" s="50"/>
      <c r="E179" s="50"/>
      <c r="F179" s="50"/>
      <c r="G179" s="50"/>
    </row>
    <row r="180" spans="1:7" x14ac:dyDescent="0.25">
      <c r="A180" s="50"/>
      <c r="B180" s="50"/>
      <c r="C180" s="50"/>
      <c r="D180" s="50"/>
      <c r="E180" s="50"/>
      <c r="F180" s="50"/>
      <c r="G180" s="50"/>
    </row>
    <row r="181" spans="1:7" x14ac:dyDescent="0.25">
      <c r="A181" s="50"/>
      <c r="B181" s="50"/>
      <c r="C181" s="50"/>
      <c r="D181" s="50"/>
      <c r="E181" s="50"/>
      <c r="F181" s="50"/>
      <c r="G181" s="50"/>
    </row>
    <row r="182" spans="1:7" x14ac:dyDescent="0.25">
      <c r="A182" s="50"/>
      <c r="B182" s="50"/>
      <c r="C182" s="50"/>
      <c r="D182" s="50"/>
      <c r="E182" s="50"/>
      <c r="F182" s="50"/>
      <c r="G182" s="50"/>
    </row>
    <row r="183" spans="1:7" x14ac:dyDescent="0.25">
      <c r="A183" s="50"/>
      <c r="B183" s="50"/>
      <c r="C183" s="50"/>
      <c r="D183" s="50"/>
      <c r="E183" s="50"/>
      <c r="F183" s="50"/>
      <c r="G183" s="50"/>
    </row>
    <row r="184" spans="1:7" x14ac:dyDescent="0.25">
      <c r="A184" s="50"/>
      <c r="B184" s="50"/>
      <c r="C184" s="50"/>
      <c r="D184" s="50"/>
      <c r="E184" s="50"/>
      <c r="F184" s="50"/>
      <c r="G184" s="50"/>
    </row>
    <row r="185" spans="1:7" x14ac:dyDescent="0.25">
      <c r="A185" s="50"/>
      <c r="B185" s="50"/>
      <c r="C185" s="50"/>
      <c r="D185" s="50"/>
      <c r="E185" s="50"/>
      <c r="F185" s="50"/>
      <c r="G185" s="50"/>
    </row>
    <row r="186" spans="1:7" x14ac:dyDescent="0.25">
      <c r="A186" s="50"/>
      <c r="B186" s="50"/>
      <c r="C186" s="50"/>
      <c r="D186" s="50"/>
      <c r="E186" s="50"/>
      <c r="F186" s="50"/>
      <c r="G186" s="50"/>
    </row>
    <row r="187" spans="1:7" x14ac:dyDescent="0.25">
      <c r="A187" s="50"/>
      <c r="B187" s="50"/>
      <c r="C187" s="50"/>
      <c r="D187" s="50"/>
      <c r="E187" s="50"/>
      <c r="F187" s="50"/>
      <c r="G187" s="50"/>
    </row>
    <row r="188" spans="1:7" x14ac:dyDescent="0.25">
      <c r="A188" s="50"/>
      <c r="B188" s="50"/>
      <c r="C188" s="50"/>
      <c r="D188" s="50"/>
      <c r="E188" s="50"/>
      <c r="F188" s="50"/>
      <c r="G188" s="50"/>
    </row>
    <row r="189" spans="1:7" x14ac:dyDescent="0.25">
      <c r="B189" s="67" t="s">
        <v>260</v>
      </c>
      <c r="C189" s="50"/>
      <c r="D189" s="50"/>
      <c r="E189" s="50"/>
      <c r="F189" s="50"/>
      <c r="G189" s="50"/>
    </row>
    <row r="190" spans="1:7" x14ac:dyDescent="0.25">
      <c r="A190" s="50"/>
      <c r="B190" s="50"/>
      <c r="C190" s="50"/>
      <c r="D190" s="50"/>
      <c r="E190" s="50"/>
      <c r="F190" s="50"/>
      <c r="G190" s="50"/>
    </row>
    <row r="191" spans="1:7" x14ac:dyDescent="0.25">
      <c r="A191" s="50"/>
      <c r="B191" s="50"/>
      <c r="C191" s="50"/>
      <c r="D191" s="50"/>
      <c r="E191" s="50"/>
      <c r="F191" s="50"/>
      <c r="G191" s="50"/>
    </row>
    <row r="192" spans="1:7" x14ac:dyDescent="0.25">
      <c r="A192" s="50"/>
      <c r="B192" s="50"/>
      <c r="C192" s="50"/>
      <c r="D192" s="50"/>
      <c r="E192" s="50"/>
      <c r="F192" s="50"/>
      <c r="G192" s="50"/>
    </row>
    <row r="193" spans="1:7" x14ac:dyDescent="0.25">
      <c r="A193" s="50"/>
      <c r="B193" s="50"/>
      <c r="C193" s="50"/>
      <c r="D193" s="50"/>
      <c r="E193" s="50"/>
      <c r="F193" s="50"/>
      <c r="G193" s="50"/>
    </row>
    <row r="194" spans="1:7" x14ac:dyDescent="0.25">
      <c r="A194" s="50"/>
      <c r="B194" s="50"/>
      <c r="C194" s="50"/>
      <c r="D194" s="50"/>
      <c r="E194" s="50"/>
      <c r="F194" s="50"/>
      <c r="G194" s="50"/>
    </row>
    <row r="195" spans="1:7" x14ac:dyDescent="0.25">
      <c r="A195" s="50"/>
      <c r="B195" s="50"/>
      <c r="C195" s="50"/>
      <c r="D195" s="50"/>
      <c r="E195" s="50"/>
      <c r="F195" s="50"/>
      <c r="G195" s="50"/>
    </row>
    <row r="196" spans="1:7" x14ac:dyDescent="0.25">
      <c r="A196" s="50"/>
      <c r="B196" s="50"/>
      <c r="C196" s="50"/>
      <c r="D196" s="50"/>
      <c r="E196" s="50"/>
      <c r="F196" s="50"/>
      <c r="G196" s="50"/>
    </row>
    <row r="197" spans="1:7" x14ac:dyDescent="0.25">
      <c r="A197" s="50"/>
      <c r="B197" s="50"/>
      <c r="C197" s="50"/>
      <c r="D197" s="50"/>
      <c r="E197" s="50"/>
      <c r="F197" s="50"/>
      <c r="G197" s="50"/>
    </row>
    <row r="198" spans="1:7" x14ac:dyDescent="0.25">
      <c r="A198" s="50"/>
      <c r="B198" s="50"/>
      <c r="C198" s="50"/>
      <c r="D198" s="50"/>
      <c r="E198" s="50"/>
      <c r="F198" s="50"/>
      <c r="G198" s="50"/>
    </row>
    <row r="199" spans="1:7" x14ac:dyDescent="0.25">
      <c r="A199" s="50"/>
      <c r="B199" s="50"/>
      <c r="C199" s="50"/>
      <c r="D199" s="50"/>
      <c r="E199" s="50"/>
      <c r="F199" s="50"/>
      <c r="G199" s="50"/>
    </row>
    <row r="200" spans="1:7" x14ac:dyDescent="0.25">
      <c r="A200" s="50"/>
      <c r="B200" s="50"/>
      <c r="C200" s="50"/>
      <c r="D200" s="50"/>
      <c r="E200" s="50"/>
      <c r="F200" s="50"/>
      <c r="G200" s="50"/>
    </row>
    <row r="201" spans="1:7" x14ac:dyDescent="0.25">
      <c r="A201" s="50"/>
      <c r="B201" s="50"/>
      <c r="C201" s="50"/>
      <c r="D201" s="50"/>
      <c r="E201" s="50"/>
      <c r="F201" s="50"/>
      <c r="G201" s="50"/>
    </row>
    <row r="202" spans="1:7" x14ac:dyDescent="0.25">
      <c r="A202" s="50"/>
      <c r="B202" s="50"/>
      <c r="C202" s="50"/>
      <c r="D202" s="50"/>
      <c r="E202" s="50"/>
      <c r="F202" s="50"/>
      <c r="G202" s="50"/>
    </row>
    <row r="203" spans="1:7" x14ac:dyDescent="0.25">
      <c r="A203" s="50"/>
      <c r="B203" s="50"/>
      <c r="C203" s="50"/>
      <c r="D203" s="50"/>
      <c r="E203" s="50"/>
      <c r="F203" s="50"/>
      <c r="G203" s="50"/>
    </row>
    <row r="204" spans="1:7" x14ac:dyDescent="0.25">
      <c r="A204" s="50"/>
      <c r="B204" s="50"/>
      <c r="C204" s="50"/>
      <c r="D204" s="50"/>
      <c r="E204" s="50"/>
      <c r="F204" s="50"/>
      <c r="G204" s="50"/>
    </row>
    <row r="205" spans="1:7" x14ac:dyDescent="0.25">
      <c r="A205" s="50"/>
      <c r="B205" s="50"/>
      <c r="C205" s="50"/>
      <c r="D205" s="50"/>
      <c r="E205" s="50"/>
      <c r="F205" s="50"/>
      <c r="G205" s="50"/>
    </row>
    <row r="206" spans="1:7" x14ac:dyDescent="0.25">
      <c r="A206" s="50"/>
      <c r="B206" s="50"/>
      <c r="C206" s="50"/>
      <c r="D206" s="50"/>
      <c r="E206" s="50"/>
      <c r="F206" s="50"/>
      <c r="G206" s="50"/>
    </row>
    <row r="207" spans="1:7" x14ac:dyDescent="0.25">
      <c r="A207" s="50"/>
      <c r="B207" s="50"/>
      <c r="C207" s="50"/>
      <c r="D207" s="50"/>
      <c r="E207" s="50"/>
      <c r="F207" s="50"/>
      <c r="G207" s="50"/>
    </row>
    <row r="208" spans="1:7" x14ac:dyDescent="0.25">
      <c r="A208" s="50"/>
      <c r="B208" s="50"/>
      <c r="C208" s="50"/>
      <c r="D208" s="50"/>
      <c r="E208" s="50"/>
      <c r="F208" s="50"/>
      <c r="G208" s="50"/>
    </row>
    <row r="209" spans="1:7" x14ac:dyDescent="0.25">
      <c r="A209" s="50"/>
      <c r="B209" s="50"/>
      <c r="C209" s="50"/>
      <c r="D209" s="50"/>
      <c r="E209" s="50"/>
      <c r="F209" s="50"/>
      <c r="G209" s="50"/>
    </row>
    <row r="210" spans="1:7" x14ac:dyDescent="0.25">
      <c r="A210" s="50"/>
      <c r="B210" s="50"/>
      <c r="C210" s="50"/>
      <c r="D210" s="50"/>
      <c r="E210" s="50"/>
      <c r="F210" s="50"/>
      <c r="G210" s="50"/>
    </row>
    <row r="211" spans="1:7" x14ac:dyDescent="0.25">
      <c r="A211" s="50"/>
      <c r="B211" s="50"/>
      <c r="C211" s="50"/>
      <c r="D211" s="50"/>
      <c r="E211" s="50"/>
      <c r="F211" s="50"/>
      <c r="G211" s="50"/>
    </row>
    <row r="212" spans="1:7" x14ac:dyDescent="0.25">
      <c r="A212" s="50"/>
      <c r="B212" s="50"/>
      <c r="C212" s="50"/>
      <c r="D212" s="50"/>
      <c r="E212" s="50"/>
      <c r="F212" s="50"/>
      <c r="G212" s="50"/>
    </row>
    <row r="213" spans="1:7" x14ac:dyDescent="0.25">
      <c r="A213" s="50"/>
      <c r="B213" s="50"/>
      <c r="C213" s="50"/>
      <c r="D213" s="50"/>
      <c r="E213" s="50"/>
      <c r="F213" s="50"/>
      <c r="G213" s="50"/>
    </row>
    <row r="214" spans="1:7" x14ac:dyDescent="0.25">
      <c r="A214" s="50"/>
      <c r="B214" s="50"/>
      <c r="C214" s="50"/>
      <c r="D214" s="50"/>
      <c r="E214" s="50"/>
      <c r="F214" s="50"/>
      <c r="G214" s="50"/>
    </row>
    <row r="215" spans="1:7" x14ac:dyDescent="0.25">
      <c r="A215" s="50"/>
      <c r="B215" s="50"/>
      <c r="C215" s="50"/>
      <c r="D215" s="50"/>
      <c r="E215" s="50"/>
      <c r="F215" s="50"/>
      <c r="G215" s="50"/>
    </row>
    <row r="216" spans="1:7" x14ac:dyDescent="0.25">
      <c r="A216" s="50"/>
      <c r="B216" s="50"/>
      <c r="C216" s="50"/>
      <c r="D216" s="50"/>
      <c r="E216" s="50"/>
      <c r="F216" s="50"/>
      <c r="G216" s="50"/>
    </row>
    <row r="217" spans="1:7" x14ac:dyDescent="0.25">
      <c r="A217" s="50"/>
      <c r="B217" s="50"/>
      <c r="C217" s="50"/>
      <c r="D217" s="50"/>
      <c r="E217" s="50"/>
      <c r="F217" s="50"/>
      <c r="G217" s="50"/>
    </row>
    <row r="218" spans="1:7" x14ac:dyDescent="0.25">
      <c r="A218" s="50"/>
      <c r="B218" s="50"/>
      <c r="C218" s="50"/>
      <c r="D218" s="50"/>
      <c r="E218" s="50"/>
      <c r="F218" s="50"/>
      <c r="G218" s="50"/>
    </row>
    <row r="219" spans="1:7" x14ac:dyDescent="0.25">
      <c r="A219" s="50"/>
      <c r="B219" s="50"/>
      <c r="C219" s="50"/>
      <c r="D219" s="50"/>
      <c r="E219" s="50"/>
      <c r="F219" s="50"/>
      <c r="G219" s="50"/>
    </row>
    <row r="220" spans="1:7" x14ac:dyDescent="0.25">
      <c r="A220" s="50"/>
      <c r="B220" s="50"/>
      <c r="C220" s="50"/>
      <c r="D220" s="50"/>
      <c r="E220" s="50"/>
      <c r="F220" s="50"/>
      <c r="G220" s="50"/>
    </row>
    <row r="221" spans="1:7" x14ac:dyDescent="0.25">
      <c r="A221" s="50"/>
      <c r="B221" s="50"/>
      <c r="C221" s="50"/>
      <c r="D221" s="50"/>
      <c r="E221" s="50"/>
      <c r="F221" s="50"/>
      <c r="G221" s="50"/>
    </row>
    <row r="222" spans="1:7" x14ac:dyDescent="0.25">
      <c r="A222" s="50"/>
      <c r="B222" s="50"/>
      <c r="C222" s="50"/>
      <c r="D222" s="50"/>
      <c r="E222" s="50"/>
      <c r="F222" s="50"/>
      <c r="G222" s="50"/>
    </row>
    <row r="223" spans="1:7" x14ac:dyDescent="0.25">
      <c r="A223" s="50"/>
      <c r="B223" s="67" t="s">
        <v>262</v>
      </c>
      <c r="C223" s="50"/>
      <c r="D223" s="50"/>
      <c r="E223" s="50"/>
      <c r="F223" s="50"/>
      <c r="G223" s="50"/>
    </row>
    <row r="224" spans="1:7" x14ac:dyDescent="0.25">
      <c r="A224" s="50"/>
      <c r="B224" s="50"/>
      <c r="C224" s="50"/>
      <c r="D224" s="50"/>
      <c r="E224" s="50"/>
      <c r="F224" s="50"/>
      <c r="G224" s="50"/>
    </row>
    <row r="225" spans="1:7" x14ac:dyDescent="0.25">
      <c r="A225" s="50"/>
      <c r="B225" s="50"/>
      <c r="C225" s="50"/>
      <c r="D225" s="50"/>
      <c r="E225" s="50"/>
      <c r="F225" s="50"/>
      <c r="G225" s="50"/>
    </row>
    <row r="226" spans="1:7" x14ac:dyDescent="0.25">
      <c r="A226" s="50"/>
      <c r="B226" s="50"/>
      <c r="C226" s="50"/>
      <c r="D226" s="50"/>
      <c r="E226" s="50"/>
      <c r="F226" s="50"/>
      <c r="G226" s="50"/>
    </row>
    <row r="227" spans="1:7" x14ac:dyDescent="0.25">
      <c r="A227" s="50"/>
      <c r="B227" s="50"/>
      <c r="C227" s="50"/>
      <c r="D227" s="50"/>
      <c r="E227" s="50"/>
      <c r="F227" s="50"/>
      <c r="G227" s="50"/>
    </row>
    <row r="228" spans="1:7" x14ac:dyDescent="0.25">
      <c r="A228" s="50"/>
      <c r="B228" s="50"/>
      <c r="C228" s="50"/>
      <c r="D228" s="50"/>
      <c r="E228" s="50"/>
      <c r="F228" s="50"/>
      <c r="G228" s="50"/>
    </row>
    <row r="229" spans="1:7" x14ac:dyDescent="0.25">
      <c r="A229" s="50"/>
      <c r="B229" s="50"/>
      <c r="C229" s="50"/>
      <c r="D229" s="50"/>
      <c r="E229" s="50"/>
      <c r="F229" s="50"/>
      <c r="G229" s="50"/>
    </row>
    <row r="230" spans="1:7" x14ac:dyDescent="0.25">
      <c r="A230" s="50"/>
      <c r="B230" s="50"/>
      <c r="C230" s="50"/>
      <c r="D230" s="50"/>
      <c r="E230" s="50"/>
      <c r="F230" s="50"/>
      <c r="G230" s="50"/>
    </row>
    <row r="231" spans="1:7" x14ac:dyDescent="0.25">
      <c r="A231" s="50"/>
      <c r="B231" s="50"/>
      <c r="C231" s="50"/>
      <c r="D231" s="50"/>
      <c r="E231" s="50"/>
      <c r="F231" s="50"/>
      <c r="G231" s="50"/>
    </row>
    <row r="232" spans="1:7" x14ac:dyDescent="0.25">
      <c r="A232" s="50"/>
      <c r="B232" s="50"/>
      <c r="C232" s="50"/>
      <c r="D232" s="50"/>
      <c r="E232" s="50"/>
      <c r="F232" s="50"/>
      <c r="G232" s="50"/>
    </row>
    <row r="233" spans="1:7" x14ac:dyDescent="0.25">
      <c r="A233" s="50"/>
      <c r="B233" s="50"/>
      <c r="C233" s="50"/>
      <c r="D233" s="50"/>
      <c r="E233" s="50"/>
      <c r="F233" s="50"/>
      <c r="G233" s="50"/>
    </row>
    <row r="234" spans="1:7" x14ac:dyDescent="0.25">
      <c r="A234" s="50"/>
      <c r="B234" s="50"/>
      <c r="C234" s="50"/>
      <c r="D234" s="50"/>
      <c r="E234" s="50"/>
      <c r="F234" s="50"/>
      <c r="G234" s="50"/>
    </row>
    <row r="235" spans="1:7" x14ac:dyDescent="0.25">
      <c r="A235" s="50"/>
      <c r="B235" s="50"/>
      <c r="C235" s="50"/>
      <c r="D235" s="50"/>
      <c r="E235" s="50"/>
      <c r="F235" s="50"/>
      <c r="G235" s="50"/>
    </row>
    <row r="236" spans="1:7" x14ac:dyDescent="0.25">
      <c r="A236" s="50"/>
      <c r="B236" s="50"/>
      <c r="C236" s="50"/>
      <c r="D236" s="50"/>
      <c r="E236" s="50"/>
      <c r="F236" s="50"/>
      <c r="G236" s="50"/>
    </row>
    <row r="237" spans="1:7" x14ac:dyDescent="0.25">
      <c r="A237" s="50"/>
      <c r="B237" s="50"/>
      <c r="C237" s="50"/>
      <c r="D237" s="50"/>
      <c r="E237" s="50"/>
      <c r="F237" s="50"/>
      <c r="G237" s="50"/>
    </row>
    <row r="238" spans="1:7" x14ac:dyDescent="0.25">
      <c r="A238" s="50"/>
      <c r="B238" s="50"/>
      <c r="C238" s="50"/>
      <c r="D238" s="50"/>
      <c r="E238" s="50"/>
      <c r="F238" s="50"/>
      <c r="G238" s="50"/>
    </row>
    <row r="239" spans="1:7" x14ac:dyDescent="0.25">
      <c r="A239" s="50"/>
      <c r="B239" s="67" t="s">
        <v>263</v>
      </c>
      <c r="C239" s="50"/>
      <c r="D239" s="50"/>
      <c r="E239" s="50"/>
      <c r="F239" s="50"/>
      <c r="G239" s="50"/>
    </row>
    <row r="240" spans="1:7" x14ac:dyDescent="0.25">
      <c r="A240" s="50"/>
      <c r="B240" s="50"/>
      <c r="C240" s="50"/>
      <c r="D240" s="50"/>
      <c r="E240" s="50"/>
      <c r="F240" s="50"/>
      <c r="G240" s="50"/>
    </row>
    <row r="241" spans="1:7" x14ac:dyDescent="0.25">
      <c r="A241" s="50"/>
      <c r="B241" s="50"/>
      <c r="C241" s="50"/>
      <c r="D241" s="50"/>
      <c r="E241" s="50"/>
      <c r="F241" s="50"/>
      <c r="G241" s="50"/>
    </row>
    <row r="242" spans="1:7" x14ac:dyDescent="0.25">
      <c r="A242" s="50"/>
      <c r="B242" s="50"/>
      <c r="C242" s="50"/>
      <c r="D242" s="50"/>
      <c r="E242" s="50"/>
      <c r="F242" s="50"/>
      <c r="G242" s="50"/>
    </row>
    <row r="243" spans="1:7" x14ac:dyDescent="0.25">
      <c r="A243" s="50"/>
      <c r="B243" s="50"/>
      <c r="C243" s="50"/>
      <c r="D243" s="50"/>
      <c r="E243" s="50"/>
      <c r="F243" s="50"/>
      <c r="G243" s="50"/>
    </row>
    <row r="244" spans="1:7" x14ac:dyDescent="0.25">
      <c r="A244" s="50"/>
      <c r="B244" s="50"/>
      <c r="C244" s="50"/>
      <c r="D244" s="50"/>
      <c r="E244" s="50"/>
      <c r="F244" s="50"/>
      <c r="G244" s="50"/>
    </row>
    <row r="245" spans="1:7" x14ac:dyDescent="0.25">
      <c r="A245" s="50"/>
      <c r="B245" s="50"/>
      <c r="C245" s="50"/>
      <c r="D245" s="50"/>
      <c r="E245" s="50"/>
      <c r="F245" s="50"/>
      <c r="G245" s="50"/>
    </row>
    <row r="246" spans="1:7" x14ac:dyDescent="0.25">
      <c r="A246" s="50"/>
      <c r="B246" s="50"/>
      <c r="C246" s="50"/>
      <c r="D246" s="50"/>
      <c r="E246" s="50"/>
      <c r="F246" s="50"/>
      <c r="G246" s="50"/>
    </row>
    <row r="247" spans="1:7" x14ac:dyDescent="0.25">
      <c r="A247" s="50"/>
      <c r="B247" s="50"/>
      <c r="C247" s="50"/>
      <c r="D247" s="50"/>
      <c r="E247" s="50"/>
      <c r="F247" s="50"/>
      <c r="G247" s="50"/>
    </row>
    <row r="248" spans="1:7" x14ac:dyDescent="0.25">
      <c r="A248" s="50"/>
      <c r="B248" s="50"/>
      <c r="C248" s="50"/>
      <c r="D248" s="50"/>
      <c r="E248" s="50"/>
      <c r="F248" s="50"/>
      <c r="G248" s="50"/>
    </row>
    <row r="249" spans="1:7" x14ac:dyDescent="0.25">
      <c r="A249" s="50"/>
      <c r="B249" s="50"/>
      <c r="C249" s="50"/>
      <c r="D249" s="50"/>
      <c r="E249" s="50"/>
      <c r="F249" s="50"/>
      <c r="G249" s="50"/>
    </row>
    <row r="250" spans="1:7" x14ac:dyDescent="0.25">
      <c r="A250" s="50"/>
      <c r="B250" s="50"/>
      <c r="C250" s="50"/>
      <c r="D250" s="50"/>
      <c r="E250" s="50"/>
      <c r="F250" s="50"/>
      <c r="G250" s="50"/>
    </row>
    <row r="251" spans="1:7" x14ac:dyDescent="0.25">
      <c r="A251" s="50"/>
      <c r="B251" s="50"/>
      <c r="C251" s="50"/>
      <c r="D251" s="50"/>
      <c r="E251" s="50"/>
      <c r="F251" s="50"/>
      <c r="G251" s="50"/>
    </row>
    <row r="252" spans="1:7" x14ac:dyDescent="0.25">
      <c r="A252" s="50"/>
      <c r="B252" s="50"/>
      <c r="C252" s="50"/>
      <c r="D252" s="50"/>
      <c r="E252" s="50"/>
      <c r="F252" s="50"/>
      <c r="G252" s="50"/>
    </row>
    <row r="253" spans="1:7" x14ac:dyDescent="0.25">
      <c r="A253" s="50"/>
      <c r="B253" s="50"/>
      <c r="C253" s="50"/>
      <c r="D253" s="50"/>
      <c r="E253" s="50"/>
      <c r="F253" s="50"/>
      <c r="G253" s="50"/>
    </row>
    <row r="254" spans="1:7" x14ac:dyDescent="0.25">
      <c r="A254" s="50"/>
      <c r="B254" s="67" t="s">
        <v>264</v>
      </c>
      <c r="C254" s="50"/>
      <c r="D254" s="50"/>
      <c r="E254" s="50"/>
      <c r="F254" s="50"/>
      <c r="G254" s="50"/>
    </row>
    <row r="255" spans="1:7" x14ac:dyDescent="0.25">
      <c r="A255" s="50"/>
      <c r="B255" s="50"/>
      <c r="C255" s="50"/>
      <c r="D255" s="50"/>
      <c r="E255" s="50"/>
      <c r="F255" s="50"/>
      <c r="G255" s="50"/>
    </row>
    <row r="256" spans="1:7" x14ac:dyDescent="0.25">
      <c r="A256" s="50"/>
      <c r="B256" s="50"/>
      <c r="C256" s="50"/>
      <c r="D256" s="50"/>
      <c r="E256" s="50"/>
      <c r="F256" s="50"/>
      <c r="G256" s="50"/>
    </row>
    <row r="257" spans="1:7" x14ac:dyDescent="0.25">
      <c r="A257" s="50"/>
      <c r="B257" s="50"/>
      <c r="C257" s="50"/>
      <c r="D257" s="50"/>
      <c r="E257" s="50"/>
      <c r="F257" s="50"/>
      <c r="G257" s="50"/>
    </row>
    <row r="258" spans="1:7" x14ac:dyDescent="0.25">
      <c r="A258" s="50"/>
      <c r="B258" s="50"/>
      <c r="C258" s="50"/>
      <c r="D258" s="50"/>
      <c r="E258" s="50"/>
      <c r="F258" s="50"/>
      <c r="G258" s="50"/>
    </row>
    <row r="259" spans="1:7" x14ac:dyDescent="0.25">
      <c r="A259" s="50"/>
      <c r="B259" s="50"/>
      <c r="C259" s="50"/>
      <c r="D259" s="50"/>
      <c r="E259" s="50"/>
      <c r="F259" s="50"/>
      <c r="G259" s="50"/>
    </row>
    <row r="260" spans="1:7" x14ac:dyDescent="0.25">
      <c r="A260" s="50"/>
      <c r="B260" s="50"/>
      <c r="C260" s="50"/>
      <c r="D260" s="50"/>
      <c r="E260" s="50"/>
      <c r="F260" s="50"/>
      <c r="G260" s="50"/>
    </row>
    <row r="261" spans="1:7" x14ac:dyDescent="0.25">
      <c r="A261" s="50"/>
      <c r="B261" s="50"/>
      <c r="C261" s="50"/>
      <c r="D261" s="50"/>
      <c r="E261" s="50"/>
      <c r="F261" s="50"/>
      <c r="G261" s="50"/>
    </row>
    <row r="262" spans="1:7" x14ac:dyDescent="0.25">
      <c r="A262" s="50"/>
      <c r="B262" s="50"/>
      <c r="C262" s="50"/>
      <c r="D262" s="50"/>
      <c r="E262" s="50"/>
      <c r="F262" s="50"/>
      <c r="G262" s="50"/>
    </row>
    <row r="263" spans="1:7" x14ac:dyDescent="0.25">
      <c r="A263" s="50"/>
      <c r="B263" s="50"/>
      <c r="C263" s="50"/>
      <c r="D263" s="50"/>
      <c r="E263" s="50"/>
      <c r="F263" s="50"/>
      <c r="G263" s="50"/>
    </row>
    <row r="264" spans="1:7" x14ac:dyDescent="0.25">
      <c r="A264" s="50"/>
      <c r="B264" s="50"/>
      <c r="C264" s="50"/>
      <c r="D264" s="50"/>
      <c r="E264" s="50"/>
      <c r="F264" s="50"/>
      <c r="G264" s="50"/>
    </row>
    <row r="265" spans="1:7" x14ac:dyDescent="0.25">
      <c r="A265" s="50"/>
      <c r="B265" s="50"/>
      <c r="C265" s="50"/>
      <c r="D265" s="50"/>
      <c r="E265" s="50"/>
      <c r="F265" s="50"/>
      <c r="G265" s="50"/>
    </row>
    <row r="266" spans="1:7" x14ac:dyDescent="0.25">
      <c r="A266" s="50"/>
      <c r="B266" s="50"/>
      <c r="C266" s="50"/>
      <c r="D266" s="50"/>
      <c r="E266" s="50"/>
      <c r="F266" s="50"/>
      <c r="G266" s="50"/>
    </row>
    <row r="267" spans="1:7" x14ac:dyDescent="0.25">
      <c r="A267" s="50"/>
      <c r="B267" s="50"/>
      <c r="C267" s="50"/>
      <c r="D267" s="50"/>
      <c r="E267" s="50"/>
      <c r="F267" s="50"/>
      <c r="G267" s="50"/>
    </row>
    <row r="268" spans="1:7" x14ac:dyDescent="0.25">
      <c r="A268" s="50"/>
      <c r="B268" s="50"/>
      <c r="C268" s="50"/>
      <c r="D268" s="50"/>
      <c r="E268" s="50"/>
      <c r="F268" s="50"/>
      <c r="G268" s="50"/>
    </row>
    <row r="269" spans="1:7" x14ac:dyDescent="0.25">
      <c r="A269" s="50"/>
      <c r="B269" s="67" t="s">
        <v>265</v>
      </c>
      <c r="C269" s="50"/>
      <c r="D269" s="50"/>
      <c r="E269" s="50"/>
      <c r="F269" s="50"/>
      <c r="G269" s="50"/>
    </row>
    <row r="270" spans="1:7" x14ac:dyDescent="0.25">
      <c r="A270" s="50"/>
      <c r="B270" s="50"/>
      <c r="C270" s="50"/>
      <c r="D270" s="50"/>
      <c r="E270" s="50"/>
      <c r="F270" s="50"/>
      <c r="G270" s="50"/>
    </row>
  </sheetData>
  <sheetProtection algorithmName="SHA-512" hashValue="/yDR2lDcbpzpw5IEOuPNJAr+6dTxk0XaHpvLJLUQ8+P1f6tNkhB84TJw4svGi4X1ylwYQRMNXQkNudhx1s82LA==" saltValue="SjqcRXVGryq1eyLnLW5edg==" spinCount="100000" sheet="1" objects="1" scenarios="1" formatCells="0" formatColumns="0" formatRow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BA213-DABB-4495-B29B-E43E91B70E80}">
  <dimension ref="A1:G93"/>
  <sheetViews>
    <sheetView workbookViewId="0">
      <selection activeCell="C7" sqref="C7"/>
    </sheetView>
  </sheetViews>
  <sheetFormatPr defaultRowHeight="15" x14ac:dyDescent="0.25"/>
  <cols>
    <col min="1" max="1" width="6" style="53" bestFit="1" customWidth="1"/>
    <col min="2" max="2" width="24.7109375" style="48" bestFit="1" customWidth="1"/>
    <col min="3" max="3" width="24.7109375" style="49" bestFit="1" customWidth="1"/>
    <col min="4" max="7" width="24.28515625" style="60" bestFit="1" customWidth="1"/>
    <col min="8" max="16384" width="9.140625" style="58"/>
  </cols>
  <sheetData>
    <row r="1" spans="1:7" x14ac:dyDescent="0.25">
      <c r="A1" s="1"/>
      <c r="B1" s="1" t="str">
        <f>Kopasvilkums!B1</f>
        <v>Parametru nosaukums:</v>
      </c>
      <c r="C1" s="1" t="str">
        <f>Kopasvilkums!E1</f>
        <v>Pasūtītāja prasības:</v>
      </c>
      <c r="D1" s="57" t="s">
        <v>211</v>
      </c>
      <c r="E1" s="57" t="s">
        <v>211</v>
      </c>
      <c r="F1" s="57" t="s">
        <v>211</v>
      </c>
      <c r="G1" s="57" t="s">
        <v>211</v>
      </c>
    </row>
    <row r="2" spans="1:7" ht="51" x14ac:dyDescent="0.25">
      <c r="A2" s="7"/>
      <c r="B2" s="7" t="str">
        <f>Kopasvilkums!B2</f>
        <v>Parametra nosaukums</v>
      </c>
      <c r="C2" s="5" t="str">
        <f>Kopasvilkums!E2</f>
        <v>3.Daļa "Transportlīdzekļi cilvēku un kravu pārvadāšanai ar slēgtu virsbūvi – lielais furgons, 4x4, N1"</v>
      </c>
      <c r="D2" s="59" t="s">
        <v>212</v>
      </c>
      <c r="E2" s="59" t="s">
        <v>212</v>
      </c>
      <c r="F2" s="59" t="s">
        <v>212</v>
      </c>
      <c r="G2" s="59" t="s">
        <v>212</v>
      </c>
    </row>
    <row r="3" spans="1:7" ht="114.75" x14ac:dyDescent="0.25">
      <c r="A3" s="7" t="str">
        <f>Kopasvilkums!A3</f>
        <v>Nr.p.k.</v>
      </c>
      <c r="B3" s="7" t="str">
        <f>Kopasvilkums!B3</f>
        <v>Piedāvājuma cenā jāiekļauj sekojoši tehniskie parametri</v>
      </c>
      <c r="C3" s="7" t="str">
        <f>Kopasvilkums!E3</f>
        <v>Obligātā prasība:
Šīs nodaļas parametriem ar pazīmi (*) jāsakrīt ar piedāvātā transportlīdzekļa izgatavotājrūpnīcas tipa apstiprinājuma sertifikātā (EC CERTIFICATE OF CONFORMITY, turpmāk - COC) norādītajiem</v>
      </c>
      <c r="D3" s="59" t="s">
        <v>214</v>
      </c>
      <c r="E3" s="59" t="s">
        <v>214</v>
      </c>
      <c r="F3" s="59" t="s">
        <v>214</v>
      </c>
      <c r="G3" s="59" t="s">
        <v>214</v>
      </c>
    </row>
    <row r="4" spans="1:7" ht="38.25" x14ac:dyDescent="0.25">
      <c r="A4" s="54">
        <f>Kopasvilkums!A4</f>
        <v>1</v>
      </c>
      <c r="B4" s="8" t="str">
        <f>Kopasvilkums!B4</f>
        <v>Transportlīdzekļa marka, modelis, versija, aprīkojuma līmeņa nosaukums</v>
      </c>
      <c r="C4" s="9" t="str">
        <f>Kopasvilkums!E4</f>
        <v xml:space="preserve">Nav noteikts, piedāvājumā ir jāuzrāda </v>
      </c>
      <c r="D4" s="61"/>
      <c r="E4" s="61"/>
      <c r="F4" s="61"/>
      <c r="G4" s="61"/>
    </row>
    <row r="5" spans="1:7" x14ac:dyDescent="0.25">
      <c r="A5" s="54">
        <f>Kopasvilkums!A5</f>
        <v>2</v>
      </c>
      <c r="B5" s="8" t="str">
        <f>Kopasvilkums!B5</f>
        <v>Transportlīdzekļa klase</v>
      </c>
      <c r="C5" s="11" t="str">
        <f>Kopasvilkums!E5</f>
        <v>Furgons</v>
      </c>
      <c r="D5" s="61"/>
      <c r="E5" s="61"/>
      <c r="F5" s="61"/>
      <c r="G5" s="61"/>
    </row>
    <row r="6" spans="1:7" x14ac:dyDescent="0.25">
      <c r="A6" s="54">
        <f>Kopasvilkums!A6</f>
        <v>3</v>
      </c>
      <c r="B6" s="8" t="str">
        <f>Kopasvilkums!B6</f>
        <v>Transportlīdzekļa kategorija</v>
      </c>
      <c r="C6" s="10" t="str">
        <f>Kopasvilkums!E6</f>
        <v>N1 vai N1G*</v>
      </c>
      <c r="D6" s="61"/>
      <c r="E6" s="61"/>
      <c r="F6" s="61"/>
      <c r="G6" s="61"/>
    </row>
    <row r="7" spans="1:7" ht="76.5" x14ac:dyDescent="0.25">
      <c r="A7" s="54">
        <f>Kopasvilkums!A7</f>
        <v>4</v>
      </c>
      <c r="B7" s="8" t="str">
        <f>Kopasvilkums!B7</f>
        <v>Durvju skaits un veids</v>
      </c>
      <c r="C7" s="9" t="str">
        <f>Kopasvilkums!E7</f>
        <v>5*
Aizmugurē labajā pusē jābūt slīddurvīm, aizmugures durvis divviru, ar atvēršanas leņķi 270° un  fiksāciju atvērtā stāvoklī</v>
      </c>
      <c r="D7" s="61"/>
      <c r="E7" s="61"/>
      <c r="F7" s="61"/>
      <c r="G7" s="61"/>
    </row>
    <row r="8" spans="1:7" ht="25.5" x14ac:dyDescent="0.25">
      <c r="A8" s="54">
        <f>Kopasvilkums!A8</f>
        <v>5</v>
      </c>
      <c r="B8" s="13" t="str">
        <f>Kopasvilkums!B8</f>
        <v>Sēdvietu skaits (gab.) un izpildījums</v>
      </c>
      <c r="C8" s="9" t="str">
        <f>Kopasvilkums!E8</f>
        <v>Ne mazāk kā 3*</v>
      </c>
      <c r="D8" s="61"/>
      <c r="E8" s="61"/>
      <c r="F8" s="61"/>
      <c r="G8" s="61"/>
    </row>
    <row r="9" spans="1:7" ht="51" x14ac:dyDescent="0.25">
      <c r="A9" s="54">
        <f>Kopasvilkums!A9</f>
        <v>6</v>
      </c>
      <c r="B9" s="14" t="str">
        <f>Kopasvilkums!B9</f>
        <v>Bagāžas telpas ietilpība vai iekraušanas laukuma garums, 
(tiek vērtēts, Max. 2 punkti)</v>
      </c>
      <c r="C9" s="15" t="str">
        <f>Kopasvilkums!E9</f>
        <v>Iekraušanas laukuma garums pie grīdas ne mazāk kā 3 200 mm*</v>
      </c>
      <c r="D9" s="61"/>
      <c r="E9" s="61"/>
      <c r="F9" s="61"/>
      <c r="G9" s="61"/>
    </row>
    <row r="10" spans="1:7" ht="25.5" x14ac:dyDescent="0.25">
      <c r="A10" s="54">
        <f>Kopasvilkums!A10</f>
        <v>7</v>
      </c>
      <c r="B10" s="13" t="str">
        <f>Kopasvilkums!B10</f>
        <v>Kravas telpas iekšējais platums (mm) grīdas līmenī</v>
      </c>
      <c r="C10" s="10" t="str">
        <f>Kopasvilkums!E10</f>
        <v>Ne mazāk kā 1700 mm</v>
      </c>
      <c r="D10" s="61"/>
      <c r="E10" s="61"/>
      <c r="F10" s="61"/>
      <c r="G10" s="61"/>
    </row>
    <row r="11" spans="1:7" ht="25.5" x14ac:dyDescent="0.25">
      <c r="A11" s="54">
        <f>Kopasvilkums!A11</f>
        <v>8</v>
      </c>
      <c r="B11" s="13" t="str">
        <f>Kopasvilkums!B11</f>
        <v>Kravas telpas iekšējais augstums (mm)</v>
      </c>
      <c r="C11" s="10" t="str">
        <f>Kopasvilkums!E11</f>
        <v>Ne mazāk kā 1750 mm</v>
      </c>
      <c r="D11" s="61"/>
      <c r="E11" s="61"/>
      <c r="F11" s="61"/>
      <c r="G11" s="61"/>
    </row>
    <row r="12" spans="1:7" ht="51" x14ac:dyDescent="0.25">
      <c r="A12" s="54">
        <f>Kopasvilkums!A12</f>
        <v>9</v>
      </c>
      <c r="B12" s="13" t="str">
        <f>Kopasvilkums!B12</f>
        <v>Virsbūves garums starp priekšējo un aizmugurējo atdurstieņiem (bamperiem) (mm)</v>
      </c>
      <c r="C12" s="9" t="str">
        <f>Kopasvilkums!E12</f>
        <v xml:space="preserve">Nav noteikts, piedāvājumā ir jāuzrāda </v>
      </c>
      <c r="D12" s="61"/>
      <c r="E12" s="61"/>
      <c r="F12" s="61"/>
      <c r="G12" s="61"/>
    </row>
    <row r="13" spans="1:7" ht="38.25" x14ac:dyDescent="0.25">
      <c r="A13" s="54">
        <f>Kopasvilkums!A13</f>
        <v>10</v>
      </c>
      <c r="B13" s="18" t="str">
        <f>Kopasvilkums!B13</f>
        <v>Garenbāze (mm)
(tiek vērtēts 1. un 4. Daļai, Max. 2 punkti)</v>
      </c>
      <c r="C13" s="21" t="e">
        <f>Kopasvilkums!E13</f>
        <v>#N/A</v>
      </c>
      <c r="D13" s="61"/>
      <c r="E13" s="61"/>
      <c r="F13" s="61"/>
      <c r="G13" s="61"/>
    </row>
    <row r="14" spans="1:7" ht="25.5" x14ac:dyDescent="0.25">
      <c r="A14" s="54">
        <f>Kopasvilkums!A14</f>
        <v>11</v>
      </c>
      <c r="B14" s="18" t="str">
        <f>Kopasvilkums!B14</f>
        <v>Braukšanas kārtībā esoša transportlīdzekļa masa (kg)</v>
      </c>
      <c r="C14" s="19" t="str">
        <f>Kopasvilkums!E14</f>
        <v>Nav noteikts, piedāvājumā ir jāuzrāda dati no COC*</v>
      </c>
      <c r="D14" s="61"/>
      <c r="E14" s="61"/>
      <c r="F14" s="61"/>
      <c r="G14" s="61"/>
    </row>
    <row r="15" spans="1:7" ht="25.5" x14ac:dyDescent="0.25">
      <c r="A15" s="54">
        <f>Kopasvilkums!A15</f>
        <v>12</v>
      </c>
      <c r="B15" s="18" t="str">
        <f>Kopasvilkums!B15</f>
        <v>Tehniski pieļaujamā maksimālā pilnā masa (kg)</v>
      </c>
      <c r="C15" s="19" t="str">
        <f>Kopasvilkums!E15</f>
        <v>Nav noteikts, piedāvājumā ir jāuzrāda dati no COC*</v>
      </c>
      <c r="D15" s="61"/>
      <c r="E15" s="61"/>
      <c r="F15" s="61"/>
      <c r="G15" s="61"/>
    </row>
    <row r="16" spans="1:7" ht="38.25" x14ac:dyDescent="0.25">
      <c r="A16" s="54">
        <f>Kopasvilkums!A16</f>
        <v>13</v>
      </c>
      <c r="B16" s="18" t="str">
        <f>Kopasvilkums!B16</f>
        <v>Maksimālā celtspēja (kg) (tiek vērtēts 2., 3. un 4. Daļai, Max. 2 punkti)</v>
      </c>
      <c r="C16" s="10" t="str">
        <f>Kopasvilkums!E16</f>
        <v>Nav noteikts, piedāvājumā ir jāuzrāda dati no COC*</v>
      </c>
      <c r="D16" s="61"/>
      <c r="E16" s="61"/>
      <c r="F16" s="61"/>
      <c r="G16" s="61"/>
    </row>
    <row r="17" spans="1:7" ht="25.5" x14ac:dyDescent="0.25">
      <c r="A17" s="54">
        <f>Kopasvilkums!A17</f>
        <v>14</v>
      </c>
      <c r="B17" s="22" t="str">
        <f>Kopasvilkums!B17</f>
        <v>Vilktspēja piekabei ar bremzēm (kg)</v>
      </c>
      <c r="C17" s="12" t="str">
        <f>Kopasvilkums!E17</f>
        <v>Nav noteikts, piedāvājumā ir jāuzrāda dati no COC*</v>
      </c>
      <c r="D17" s="61"/>
      <c r="E17" s="61"/>
      <c r="F17" s="61"/>
      <c r="G17" s="61"/>
    </row>
    <row r="18" spans="1:7" ht="63.75" x14ac:dyDescent="0.25">
      <c r="A18" s="54">
        <f>Kopasvilkums!A18</f>
        <v>15</v>
      </c>
      <c r="B18" s="13" t="str">
        <f>Kopasvilkums!B18</f>
        <v>Degvielas veids</v>
      </c>
      <c r="C18" s="9" t="str">
        <f>Kopasvilkums!E18</f>
        <v>Dīzeļdegviela vai Hibrīdelektrisks (pašuzlādes)*, piedāvājumā ir jāiekļauj vismaz viens variants vai vairāki alternatīvi varianti</v>
      </c>
      <c r="D18" s="61"/>
      <c r="E18" s="61"/>
      <c r="F18" s="61"/>
      <c r="G18" s="61"/>
    </row>
    <row r="19" spans="1:7" ht="25.5" x14ac:dyDescent="0.25">
      <c r="A19" s="54">
        <f>Kopasvilkums!A19</f>
        <v>16</v>
      </c>
      <c r="B19" s="13" t="str">
        <f>Kopasvilkums!B19</f>
        <v>Iekšdedzes motora tilpums (kubikcentimetri)</v>
      </c>
      <c r="C19" s="9" t="str">
        <f>Kopasvilkums!E19</f>
        <v>Nav noteikts, piedāvājumā ir jāuzrāda*</v>
      </c>
      <c r="D19" s="61"/>
      <c r="E19" s="61"/>
      <c r="F19" s="61"/>
      <c r="G19" s="61"/>
    </row>
    <row r="20" spans="1:7" ht="25.5" x14ac:dyDescent="0.25">
      <c r="A20" s="54">
        <f>Kopasvilkums!A20</f>
        <v>17</v>
      </c>
      <c r="B20" s="27" t="str">
        <f>Kopasvilkums!B20</f>
        <v>Motora(-u) jauda (kW)
(tiek vērtēts, Max. 2 punkti)</v>
      </c>
      <c r="C20" s="15" t="str">
        <f>Kopasvilkums!E20</f>
        <v>Nav noteikts, piedāvājumā ir jāuzrāda*</v>
      </c>
      <c r="D20" s="61"/>
      <c r="E20" s="61"/>
      <c r="F20" s="61"/>
      <c r="G20" s="61"/>
    </row>
    <row r="21" spans="1:7" ht="25.5" x14ac:dyDescent="0.25">
      <c r="A21" s="54">
        <f>Kopasvilkums!A21</f>
        <v>18</v>
      </c>
      <c r="B21" s="13" t="str">
        <f>Kopasvilkums!B21</f>
        <v>Pārnesumu kārbas veids</v>
      </c>
      <c r="C21" s="10" t="str">
        <f>Kopasvilkums!E21</f>
        <v>Nav noteikts, piedāvājumā ir jāuzrāda*</v>
      </c>
      <c r="D21" s="61"/>
      <c r="E21" s="61"/>
      <c r="F21" s="61"/>
      <c r="G21" s="61"/>
    </row>
    <row r="22" spans="1:7" ht="25.5" x14ac:dyDescent="0.25">
      <c r="A22" s="54">
        <f>Kopasvilkums!A22</f>
        <v>19</v>
      </c>
      <c r="B22" s="13" t="str">
        <f>Kopasvilkums!B22</f>
        <v>Velkošo tiltu skaits, piedziņas veids</v>
      </c>
      <c r="C22" s="10" t="str">
        <f>Kopasvilkums!E22</f>
        <v>2* (Pilnpiedziņa)</v>
      </c>
      <c r="D22" s="61"/>
      <c r="E22" s="61"/>
      <c r="F22" s="61"/>
      <c r="G22" s="61"/>
    </row>
    <row r="23" spans="1:7" x14ac:dyDescent="0.25">
      <c r="A23" s="54">
        <f>Kopasvilkums!A23</f>
        <v>20</v>
      </c>
      <c r="B23" s="13" t="str">
        <f>Kopasvilkums!B23</f>
        <v>Piedziņas veids</v>
      </c>
      <c r="C23" s="10" t="str">
        <f>Kopasvilkums!E23</f>
        <v>Pastāvīga pilnpiedziņa</v>
      </c>
      <c r="D23" s="61"/>
      <c r="E23" s="61"/>
      <c r="F23" s="61"/>
      <c r="G23" s="61"/>
    </row>
    <row r="24" spans="1:7" ht="38.25" x14ac:dyDescent="0.25">
      <c r="A24" s="54">
        <f>Kopasvilkums!A24</f>
        <v>21</v>
      </c>
      <c r="B24" s="13" t="str">
        <f>Kopasvilkums!B24</f>
        <v>Piedziņas konstrukcija</v>
      </c>
      <c r="C24" s="10" t="str">
        <f>Kopasvilkums!E24</f>
        <v>Nav noteikts, jāapraksta pilnpiedziņas konstrukcija un lietošanas ierobežojumi</v>
      </c>
      <c r="D24" s="61"/>
      <c r="E24" s="61"/>
      <c r="F24" s="61"/>
      <c r="G24" s="61"/>
    </row>
    <row r="25" spans="1:7" ht="63.75" x14ac:dyDescent="0.25">
      <c r="A25" s="54">
        <f>Kopasvilkums!A25</f>
        <v>22</v>
      </c>
      <c r="B25" s="13" t="str">
        <f>Kopasvilkums!B25</f>
        <v>Pilnpiedziņas režīmi</v>
      </c>
      <c r="C25" s="10" t="str">
        <f>Kopasvilkums!E25</f>
        <v>Nav noteikts, jāapraksta pilnpiedziņas darbības režīmi, pārslēgšanas un ātrumu diapazonu un lietošanas ierobežojumi</v>
      </c>
      <c r="D25" s="61"/>
      <c r="E25" s="61"/>
      <c r="F25" s="61"/>
      <c r="G25" s="61"/>
    </row>
    <row r="26" spans="1:7" ht="76.5" x14ac:dyDescent="0.25">
      <c r="A26" s="54">
        <f>Kopasvilkums!A26</f>
        <v>23</v>
      </c>
      <c r="B26" s="13" t="str">
        <f>Kopasvilkums!B26</f>
        <v>Bloķēšanas režīmi</v>
      </c>
      <c r="C26" s="10" t="str">
        <f>Kopasvilkums!E26</f>
        <v>Sistēma, kura nodrošina aizmugurējās ass riteņu bloķēšanu, nodrošinot pēc iespējas vienādu rotācijas ātrumu pie krasi atšķirīgiem virsmas saķeres apstākļiem</v>
      </c>
      <c r="D26" s="61"/>
      <c r="E26" s="61"/>
      <c r="F26" s="61"/>
      <c r="G26" s="61"/>
    </row>
    <row r="27" spans="1:7" ht="114.75" x14ac:dyDescent="0.25">
      <c r="A27" s="54">
        <f>Kopasvilkums!A27</f>
        <v>24</v>
      </c>
      <c r="B27" s="29" t="str">
        <f>Kopasvilkums!B27</f>
        <v>Braukšanas režīmi
(tiek vērtēts, Max. +0,4 punkti)</v>
      </c>
      <c r="C27" s="15" t="str">
        <f>Kopasvilkums!E27</f>
        <v xml:space="preserve">Nav noteikts, piedāvājumā jāuzrāda. 
Tiek piešķirti papildus punkti, ja tiek piedāvāts: 
Ar palīgsistēmu braukšanai no kalna (+0,1 punkts);
Ar ekonomiskas braukšanas režīmu (+0,3 punkti).
</v>
      </c>
      <c r="D27" s="61"/>
      <c r="E27" s="61"/>
      <c r="F27" s="61"/>
      <c r="G27" s="61"/>
    </row>
    <row r="28" spans="1:7" ht="127.5" x14ac:dyDescent="0.25">
      <c r="A28" s="54">
        <f>Kopasvilkums!A28</f>
        <v>25</v>
      </c>
      <c r="B28" s="18" t="str">
        <f>Kopasvilkums!B28</f>
        <v>Minimālais klīrenss zem tiltiem (mm) nenoslogotam transportlīdzeklim
(tiek vērtēts 2. un 3. Daļā, Max. 2 punkti)</v>
      </c>
      <c r="C28" s="20" t="str">
        <f>Kopasvilkums!E28</f>
        <v>Jāpiedāvā versija ar lielāko pieejamo klīrensu. Piedāvājumam jāpievieno rūpnīcas informācijas dokumenta kopija EK tipa apstiprinājumam attiecībā uz transportlīdzekļa
masu un gabarītiem, ar uzrādītu klīrensu zem aizmugurējās ass</v>
      </c>
      <c r="D28" s="61"/>
      <c r="E28" s="61"/>
      <c r="F28" s="61"/>
      <c r="G28" s="61"/>
    </row>
    <row r="29" spans="1:7" ht="51" x14ac:dyDescent="0.25">
      <c r="A29" s="54">
        <f>Kopasvilkums!A29</f>
        <v>26</v>
      </c>
      <c r="B29" s="27" t="str">
        <f>Kopasvilkums!B29</f>
        <v>Degvielas patēriņš (l/100 km) 
(tiek vērtēts pilna dzīves cikla izmaksās)</v>
      </c>
      <c r="C29" s="20" t="str">
        <f>Kopasvilkums!E29</f>
        <v>Jānorāda COC sertifikātā norādītais mērījums kombinētā ciklā atbilstoši WLTP metodikai*</v>
      </c>
      <c r="D29" s="61"/>
      <c r="E29" s="61"/>
      <c r="F29" s="61"/>
      <c r="G29" s="61"/>
    </row>
    <row r="30" spans="1:7" ht="51" x14ac:dyDescent="0.25">
      <c r="A30" s="54">
        <f>Kopasvilkums!A30</f>
        <v>27</v>
      </c>
      <c r="B30" s="27" t="str">
        <f>Kopasvilkums!B30</f>
        <v xml:space="preserve">Elektroenerģijas patēriņš (kWh/100km)
(tiek vērtēts pilna dzīves cikla izmaksās) </v>
      </c>
      <c r="C30" s="16" t="e">
        <f>Kopasvilkums!E30</f>
        <v>#N/A</v>
      </c>
      <c r="D30" s="61"/>
      <c r="E30" s="61"/>
      <c r="F30" s="61"/>
      <c r="G30" s="61"/>
    </row>
    <row r="31" spans="1:7" ht="63.75" x14ac:dyDescent="0.25">
      <c r="A31" s="54">
        <f>Kopasvilkums!A31</f>
        <v>28</v>
      </c>
      <c r="B31" s="27" t="str">
        <f>Kopasvilkums!B31</f>
        <v>Tikai elektriskās piedziņas režīmā ar vienu uzlādi nobraucamais attālums (km) (tiek vērtēts 1. Daļā, Max. 5 punkti)</v>
      </c>
      <c r="C31" s="10" t="e">
        <f>Kopasvilkums!E31</f>
        <v>#N/A</v>
      </c>
      <c r="D31" s="61"/>
      <c r="E31" s="61"/>
      <c r="F31" s="61"/>
      <c r="G31" s="61"/>
    </row>
    <row r="32" spans="1:7" ht="25.5" x14ac:dyDescent="0.25">
      <c r="A32" s="54">
        <f>Kopasvilkums!A32</f>
        <v>29</v>
      </c>
      <c r="B32" s="13" t="str">
        <f>Kopasvilkums!B32</f>
        <v>Augstsprieguma akumulatoru uzlādes ligzdas standarts</v>
      </c>
      <c r="C32" s="23" t="e">
        <f>Kopasvilkums!E32</f>
        <v>#N/A</v>
      </c>
      <c r="D32" s="61"/>
      <c r="E32" s="61"/>
      <c r="F32" s="61"/>
      <c r="G32" s="61"/>
    </row>
    <row r="33" spans="1:7" ht="25.5" x14ac:dyDescent="0.25">
      <c r="A33" s="54">
        <f>Kopasvilkums!A33</f>
        <v>30</v>
      </c>
      <c r="B33" s="13" t="str">
        <f>Kopasvilkums!B33</f>
        <v>Augstsprieguma akumulatoru ietilpība (kWh)</v>
      </c>
      <c r="C33" s="9" t="e">
        <f>Kopasvilkums!E33</f>
        <v>#N/A</v>
      </c>
      <c r="D33" s="61"/>
      <c r="E33" s="61"/>
      <c r="F33" s="61"/>
      <c r="G33" s="61"/>
    </row>
    <row r="34" spans="1:7" x14ac:dyDescent="0.25">
      <c r="A34" s="54">
        <f>Kopasvilkums!A34</f>
        <v>31</v>
      </c>
      <c r="B34" s="22" t="str">
        <f>Kopasvilkums!B34</f>
        <v>Līdzstrāvas (DC) uzlādes jauda</v>
      </c>
      <c r="C34" s="12" t="e">
        <f>Kopasvilkums!E34</f>
        <v>#N/A</v>
      </c>
      <c r="D34" s="61"/>
      <c r="E34" s="61"/>
      <c r="F34" s="61"/>
      <c r="G34" s="61"/>
    </row>
    <row r="35" spans="1:7" ht="38.25" x14ac:dyDescent="0.25">
      <c r="A35" s="54">
        <f>Kopasvilkums!A35</f>
        <v>32</v>
      </c>
      <c r="B35" s="18" t="str">
        <f>Kopasvilkums!B35</f>
        <v>Maiņstrāvas (AC) uzlādes jauda (tiek vērtēts 1.  Daļā, Max. 2 punkti)</v>
      </c>
      <c r="C35" s="10" t="e">
        <f>Kopasvilkums!E35</f>
        <v>#N/A</v>
      </c>
      <c r="D35" s="61"/>
      <c r="E35" s="61"/>
      <c r="F35" s="61"/>
      <c r="G35" s="61"/>
    </row>
    <row r="36" spans="1:7" ht="25.5" x14ac:dyDescent="0.25">
      <c r="A36" s="54">
        <f>Kopasvilkums!A36</f>
        <v>33</v>
      </c>
      <c r="B36" s="22" t="str">
        <f>Kopasvilkums!B36</f>
        <v>Augstsprieguma baterijas dzesēšanas sistēma</v>
      </c>
      <c r="C36" s="23" t="e">
        <f>Kopasvilkums!E36</f>
        <v>#N/A</v>
      </c>
      <c r="D36" s="61"/>
      <c r="E36" s="61"/>
      <c r="F36" s="61"/>
      <c r="G36" s="61"/>
    </row>
    <row r="37" spans="1:7" ht="76.5" x14ac:dyDescent="0.25">
      <c r="A37" s="52">
        <f>Kopasvilkums!A37</f>
        <v>0</v>
      </c>
      <c r="B37" s="4"/>
      <c r="C37" s="30" t="str">
        <f>Kopasvilkums!E37</f>
        <v>Obligātā prasība:</v>
      </c>
      <c r="D37" s="63" t="s">
        <v>215</v>
      </c>
      <c r="E37" s="63" t="s">
        <v>215</v>
      </c>
      <c r="F37" s="63" t="s">
        <v>215</v>
      </c>
      <c r="G37" s="63" t="s">
        <v>215</v>
      </c>
    </row>
    <row r="38" spans="1:7" x14ac:dyDescent="0.25">
      <c r="A38" s="54">
        <f>Kopasvilkums!A38</f>
        <v>34</v>
      </c>
      <c r="B38" s="33" t="str">
        <f>Kopasvilkums!B38</f>
        <v>Atbilstība emisiju klasei</v>
      </c>
      <c r="C38" s="9" t="str">
        <f>Kopasvilkums!E38</f>
        <v>Ne mazāk kā Euro 6</v>
      </c>
      <c r="D38" s="61"/>
      <c r="E38" s="61"/>
      <c r="F38" s="61"/>
      <c r="G38" s="61"/>
    </row>
    <row r="39" spans="1:7" ht="63.75" x14ac:dyDescent="0.25">
      <c r="A39" s="55">
        <f>Kopasvilkums!A39</f>
        <v>35</v>
      </c>
      <c r="B39" s="27" t="str">
        <f>Kopasvilkums!B39</f>
        <v>Oglekļa dioksīda (CO₂) emisiju apjoms (g/km)
(tiek vērtēts 2., 3. un 4. Daļā, Max. 5 punkti)</v>
      </c>
      <c r="C39" s="15" t="str">
        <f>Kopasvilkums!E39</f>
        <v>Jāpiedāvā versija ar zemāko pieejamo rādījumu. Jānorāda COC sertifikātā norādītais mērījums kombinētā ciklā atbilstoši WLTP metodikai*</v>
      </c>
      <c r="D39" s="61"/>
      <c r="E39" s="61"/>
      <c r="F39" s="61"/>
      <c r="G39" s="61"/>
    </row>
    <row r="40" spans="1:7" ht="63.75" x14ac:dyDescent="0.25">
      <c r="A40" s="54">
        <f>Kopasvilkums!A40</f>
        <v>36</v>
      </c>
      <c r="B40" s="34" t="str">
        <f>Kopasvilkums!B40</f>
        <v>Atbalsta sistēma transportlīdzekļa energoefektīvai vadīšanai</v>
      </c>
      <c r="C40" s="10" t="str">
        <f>Kopasvilkums!E40</f>
        <v>Piedāvātajam transportlīdzeklim  informācija/norādījumi par ekoloģisku braukšanu, kas atbilst transportlīdzeklim.</v>
      </c>
      <c r="D40" s="61"/>
      <c r="E40" s="61"/>
      <c r="F40" s="61"/>
      <c r="G40" s="61"/>
    </row>
    <row r="41" spans="1:7" ht="25.5" x14ac:dyDescent="0.25">
      <c r="A41" s="55">
        <f>Kopasvilkums!A41</f>
        <v>37</v>
      </c>
      <c r="B41" s="34" t="str">
        <f>Kopasvilkums!B41</f>
        <v xml:space="preserve">Motora apstādināšanas – iedarbināšanas sistēma </v>
      </c>
      <c r="C41" s="10" t="str">
        <f>Kopasvilkums!E41</f>
        <v>Nav noteikts, piedāvājumā ir jāuzrāda</v>
      </c>
      <c r="D41" s="61"/>
      <c r="E41" s="61"/>
      <c r="F41" s="61"/>
      <c r="G41" s="61"/>
    </row>
    <row r="42" spans="1:7" ht="25.5" x14ac:dyDescent="0.25">
      <c r="A42" s="54">
        <f>Kopasvilkums!A42</f>
        <v>38</v>
      </c>
      <c r="B42" s="34" t="str">
        <f>Kopasvilkums!B42</f>
        <v>Riepu spiediena kontroles sistēma</v>
      </c>
      <c r="C42" s="9" t="str">
        <f>Kopasvilkums!E42</f>
        <v>Nav noteikts, piedāvājumā ir jāuzrāda</v>
      </c>
      <c r="D42" s="61"/>
      <c r="E42" s="61"/>
      <c r="F42" s="61"/>
      <c r="G42" s="61"/>
    </row>
    <row r="43" spans="1:7" ht="38.25" x14ac:dyDescent="0.25">
      <c r="A43" s="35"/>
      <c r="B43" s="35" t="str">
        <f>Kopasvilkums!B43</f>
        <v>Piedāvājuma cenā jāiekļauj sekojoši eksterjera un interjera parametri</v>
      </c>
      <c r="C43" s="30" t="str">
        <f>Kopasvilkums!E43</f>
        <v>Obligātā prasība:</v>
      </c>
      <c r="D43" s="62" t="s">
        <v>216</v>
      </c>
      <c r="E43" s="62" t="s">
        <v>216</v>
      </c>
      <c r="F43" s="62" t="s">
        <v>216</v>
      </c>
      <c r="G43" s="62" t="s">
        <v>216</v>
      </c>
    </row>
    <row r="44" spans="1:7" ht="25.5" x14ac:dyDescent="0.25">
      <c r="A44" s="54">
        <f>Kopasvilkums!A44</f>
        <v>39</v>
      </c>
      <c r="B44" s="13" t="str">
        <f>Kopasvilkums!B44</f>
        <v>Otrās pasažieru rindas telpas iekšējā apdare</v>
      </c>
      <c r="C44" s="9" t="e">
        <f>Kopasvilkums!E44</f>
        <v>#N/A</v>
      </c>
      <c r="D44" s="61"/>
      <c r="E44" s="61"/>
      <c r="F44" s="61"/>
      <c r="G44" s="61"/>
    </row>
    <row r="45" spans="1:7" ht="25.5" x14ac:dyDescent="0.25">
      <c r="A45" s="55">
        <f>Kopasvilkums!A45</f>
        <v>40</v>
      </c>
      <c r="B45" s="22" t="str">
        <f>Kopasvilkums!B45</f>
        <v>Bagāžas/kravas nodalījuma izpildījums un apdare</v>
      </c>
      <c r="C45" s="9" t="str">
        <f>Kopasvilkums!E45</f>
        <v>Kravas nodalījums bez iekšējas apdares ar starpsienu</v>
      </c>
      <c r="D45" s="61"/>
      <c r="E45" s="61"/>
      <c r="F45" s="61"/>
      <c r="G45" s="61"/>
    </row>
    <row r="46" spans="1:7" ht="76.5" x14ac:dyDescent="0.25">
      <c r="A46" s="54">
        <f>Kopasvilkums!A46</f>
        <v>41</v>
      </c>
      <c r="B46" s="13" t="str">
        <f>Kopasvilkums!B46</f>
        <v>Transportlīdzekļa ārējais krāsojums</v>
      </c>
      <c r="C46" s="9" t="str">
        <f>Kopasvilkums!E46</f>
        <v>Vēlams balts (rūpnīcas oriģinālais krāsojums), ja nav pieejams, tad jānorāda piedāvājuma cenā iekļautie (rūpnīcas oriģinālie)  pieejamie krāsojumi</v>
      </c>
      <c r="D46" s="61"/>
      <c r="E46" s="61"/>
      <c r="F46" s="61"/>
      <c r="G46" s="61"/>
    </row>
    <row r="47" spans="1:7" x14ac:dyDescent="0.25">
      <c r="A47" s="55">
        <f>Kopasvilkums!A47</f>
        <v>42</v>
      </c>
      <c r="B47" s="13" t="str">
        <f>Kopasvilkums!B47</f>
        <v>Visu sēdekļu apdare</v>
      </c>
      <c r="C47" s="9" t="str">
        <f>Kopasvilkums!E47</f>
        <v>Tumšā tonī</v>
      </c>
      <c r="D47" s="61"/>
      <c r="E47" s="61"/>
      <c r="F47" s="61"/>
      <c r="G47" s="61"/>
    </row>
    <row r="48" spans="1:7" ht="25.5" x14ac:dyDescent="0.25">
      <c r="A48" s="37"/>
      <c r="B48" s="37" t="str">
        <f>Kopasvilkums!B48</f>
        <v>Piedāvājuma cenā jāiekļauj sekojošs drošības aprīkojums</v>
      </c>
      <c r="C48" s="38" t="str">
        <f>Kopasvilkums!E48</f>
        <v>Obligātā prasība:</v>
      </c>
      <c r="D48" s="64" t="s">
        <v>217</v>
      </c>
      <c r="E48" s="64" t="s">
        <v>217</v>
      </c>
      <c r="F48" s="64" t="s">
        <v>217</v>
      </c>
      <c r="G48" s="64" t="s">
        <v>217</v>
      </c>
    </row>
    <row r="49" spans="1:7" ht="165.75" x14ac:dyDescent="0.25">
      <c r="A49" s="55">
        <f>Kopasvilkums!A49</f>
        <v>43</v>
      </c>
      <c r="B49" s="27" t="str">
        <f>Kopasvilkums!B49</f>
        <v>Priekšējie gaismas lukturi
(tiek vērtēts, Max. +0,5 punkti)</v>
      </c>
      <c r="C49" s="16" t="str">
        <f>Kopasvilkums!E49</f>
        <v xml:space="preserve">Nav noteikts. Tiek piešķirti papildus punkti, ja tiek piedāvāts:
Ar miglas lukturiem (+0,1 punkts); 
Ar LED lukturiem (+0,2 punkti); 
Ar automātisku tuvo gaismu ieslēgšanu (+0,1 punkts); 
Ar automātisku tuvo/tālo gaismu pārslēgšanu (+0,1 punkts). 
</v>
      </c>
      <c r="D49" s="61"/>
      <c r="E49" s="61"/>
      <c r="F49" s="61"/>
      <c r="G49" s="61"/>
    </row>
    <row r="50" spans="1:7" ht="127.5" x14ac:dyDescent="0.25">
      <c r="A50" s="55">
        <f>Kopasvilkums!A50</f>
        <v>44</v>
      </c>
      <c r="B50" s="16" t="str">
        <f>Kopasvilkums!B50</f>
        <v>Ātruma uzturēšanas sistēma
(tiek vērtēts, Max. +0,5 punkti)</v>
      </c>
      <c r="C50" s="15" t="str">
        <f>Kopasvilkums!E50</f>
        <v>Vismaz pastāvīga ātruma uzturēšanas sistēma. Tiek piešķirti papildus punkti, ja tiek piedāvāts: 
Ar adaptīvu pastāvīga ātruma uzturēšanas sistēmu ar distances regulēšanu līdz priekšā braucošam transportlīdzeklim (+0,5 punkti).</v>
      </c>
      <c r="D50" s="61"/>
      <c r="E50" s="61"/>
      <c r="F50" s="61"/>
      <c r="G50" s="61"/>
    </row>
    <row r="51" spans="1:7" ht="140.25" x14ac:dyDescent="0.25">
      <c r="A51" s="55">
        <f>Kopasvilkums!A51</f>
        <v>45</v>
      </c>
      <c r="B51" s="16" t="str">
        <f>Kopasvilkums!B51</f>
        <v xml:space="preserve">Ārkārtas bremzēšanas sistēma
(tiek vērtēts, Max. +0,5 punkti)
</v>
      </c>
      <c r="C51" s="16" t="str">
        <f>Kopasvilkums!E51</f>
        <v>Nav noteikts. Tiek piešķirti papildus punkti, ja tiek piedāvāts:
Pasīvā sistēma ar brīdinājumu vadītājam par šķēršļa tuvošanos (+0,2 punkti); 
vai
Aktīvā sistēma ar automātisku bremzēšanu (+0,5 punkti)</v>
      </c>
      <c r="D51" s="61"/>
      <c r="E51" s="61"/>
      <c r="F51" s="61"/>
      <c r="G51" s="61"/>
    </row>
    <row r="52" spans="1:7" ht="204" x14ac:dyDescent="0.25">
      <c r="A52" s="55">
        <f>Kopasvilkums!A52</f>
        <v>46</v>
      </c>
      <c r="B52" s="29" t="str">
        <f>Kopasvilkums!B52</f>
        <v>Sistēma transportlīdzekļa noturēšanai braukšanas joslā
(tiek vērtēts, Max. +0,5 punkti)</v>
      </c>
      <c r="C52" s="16" t="str">
        <f>Kopasvilkums!E52</f>
        <v>Nav noteikts. Tiek piešķirti papildus punkti, ja tiek piedāvāts:
Pasīvā sistēma ar vadītāja brīdinājumu par joslas līnijas šķērsošanu (+0,2 punkti); vai
Aktīvā sistēma ar automātisku piestūrēšanu (+0,3 punkti); vai
Aktīvā sistēma ar automātisku sastrēgumu režīmu, ietverot automātisku piestūrēšanu, automātisku apstāšanos un kustības uzsākšanu (+0,5 punkti)</v>
      </c>
      <c r="D52" s="61"/>
      <c r="E52" s="61"/>
      <c r="F52" s="61"/>
      <c r="G52" s="61"/>
    </row>
    <row r="53" spans="1:7" ht="25.5" x14ac:dyDescent="0.25">
      <c r="A53" s="54">
        <f>Kopasvilkums!A53</f>
        <v>47</v>
      </c>
      <c r="B53" s="13" t="str">
        <f>Kopasvilkums!B53</f>
        <v>Gaisa drošības spilveni</v>
      </c>
      <c r="C53" s="9" t="str">
        <f>Kopasvilkums!E53</f>
        <v>Vismaz priekšējie drošības spilveni</v>
      </c>
      <c r="D53" s="61"/>
      <c r="E53" s="61"/>
      <c r="F53" s="61"/>
      <c r="G53" s="61"/>
    </row>
    <row r="54" spans="1:7" ht="25.5" x14ac:dyDescent="0.25">
      <c r="A54" s="54">
        <f>Kopasvilkums!A54</f>
        <v>48</v>
      </c>
      <c r="B54" s="13" t="str">
        <f>Kopasvilkums!B54</f>
        <v>Sēdekļu galvas balsti</v>
      </c>
      <c r="C54" s="9" t="str">
        <f>Kopasvilkums!E54</f>
        <v>Galvas balsti vadītājam un visiem pasažieriem</v>
      </c>
      <c r="D54" s="61"/>
      <c r="E54" s="61"/>
      <c r="F54" s="61"/>
      <c r="G54" s="61"/>
    </row>
    <row r="55" spans="1:7" ht="76.5" x14ac:dyDescent="0.25">
      <c r="A55" s="54">
        <f>Kopasvilkums!A55</f>
        <v>49</v>
      </c>
      <c r="B55" s="33" t="str">
        <f>Kopasvilkums!B55</f>
        <v>Pretaizdzīšanas sistēma</v>
      </c>
      <c r="C55" s="23" t="str">
        <f>Kopasvilkums!E55</f>
        <v>Pretaizdzīšanas sistēma ar skaņas un gaismas signalizāciju ar tālvadību integrēta aizdedzes atslēgu korpusā un motora bloķēšanas imobilaizers</v>
      </c>
      <c r="D55" s="61"/>
      <c r="E55" s="61"/>
      <c r="F55" s="61"/>
      <c r="G55" s="61"/>
    </row>
    <row r="56" spans="1:7" ht="63.75" x14ac:dyDescent="0.25">
      <c r="A56" s="54">
        <f>Kopasvilkums!A56</f>
        <v>50</v>
      </c>
      <c r="B56" s="39" t="str">
        <f>Kopasvilkums!B56</f>
        <v>Drošības testu rezultāti (%), atbilstoši EURO NCAP metodoloģijai un transportlīdzekļa segmentam
(tiek vērtēts, Max. 4 punkti)</v>
      </c>
      <c r="C56" s="19" t="str">
        <f>Kopasvilkums!E56</f>
        <v>Jāuzrāda kopējais drošības palīgsistēmu vērtējums (%) (max. 4 punkti)</v>
      </c>
      <c r="D56" s="61"/>
      <c r="E56" s="61"/>
      <c r="F56" s="61"/>
      <c r="G56" s="61"/>
    </row>
    <row r="57" spans="1:7" ht="25.5" x14ac:dyDescent="0.25">
      <c r="A57" s="40"/>
      <c r="B57" s="40" t="str">
        <f>Kopasvilkums!B57</f>
        <v>Piedāvājuma cenā jāiekļauj sekojošs komforta aprīkojums</v>
      </c>
      <c r="C57" s="30" t="str">
        <f>Kopasvilkums!E57</f>
        <v>Obligātā prasība:</v>
      </c>
      <c r="D57" s="62" t="s">
        <v>218</v>
      </c>
      <c r="E57" s="62" t="s">
        <v>218</v>
      </c>
      <c r="F57" s="62" t="s">
        <v>218</v>
      </c>
      <c r="G57" s="62" t="s">
        <v>218</v>
      </c>
    </row>
    <row r="58" spans="1:7" ht="38.25" x14ac:dyDescent="0.25">
      <c r="A58" s="54">
        <f>Kopasvilkums!A58</f>
        <v>51</v>
      </c>
      <c r="B58" s="13" t="str">
        <f>Kopasvilkums!B58</f>
        <v>Dienas braukšanas gaismas</v>
      </c>
      <c r="C58" s="9" t="str">
        <f>Kopasvilkums!E58</f>
        <v>Transportlīdzekļa ražotāja rūpnīcas automātiski dienas gaitas lukturi</v>
      </c>
      <c r="D58" s="61"/>
      <c r="E58" s="61"/>
      <c r="F58" s="61"/>
      <c r="G58" s="61"/>
    </row>
    <row r="59" spans="1:7" ht="51" x14ac:dyDescent="0.25">
      <c r="A59" s="54">
        <f>Kopasvilkums!A59</f>
        <v>52</v>
      </c>
      <c r="B59" s="13" t="str">
        <f>Kopasvilkums!B59</f>
        <v>Centrālā atslēga</v>
      </c>
      <c r="C59" s="9" t="str">
        <f>Kopasvilkums!E59</f>
        <v>2 (divas) identiskas aizdedzes atslēgas ar centrālās atslēgas tālvadību integrētu aizdedzes atslēgu korpusā</v>
      </c>
      <c r="D59" s="61"/>
      <c r="E59" s="61"/>
      <c r="F59" s="61"/>
      <c r="G59" s="61"/>
    </row>
    <row r="60" spans="1:7" ht="76.5" x14ac:dyDescent="0.25">
      <c r="A60" s="54">
        <f>Kopasvilkums!A60</f>
        <v>53</v>
      </c>
      <c r="B60" s="39" t="str">
        <f>Kopasvilkums!B60</f>
        <v>Klimata kontroles sistēma
(tiek vērtēts, Max. +0,3 punkti)</v>
      </c>
      <c r="C60" s="21" t="str">
        <f>Kopasvilkums!E60</f>
        <v>Vismaz gaisa kondicionieris. Tiek piešķirti papildus punkti, ja tiek piedāvāts: 
Automātiskā klimata kontroles sistēma (+0,3 punkti)</v>
      </c>
      <c r="D60" s="61"/>
      <c r="E60" s="61"/>
      <c r="F60" s="61"/>
      <c r="G60" s="61"/>
    </row>
    <row r="61" spans="1:7" ht="178.5" x14ac:dyDescent="0.25">
      <c r="A61" s="54">
        <f>Kopasvilkums!A61</f>
        <v>54</v>
      </c>
      <c r="B61" s="41" t="str">
        <f>Kopasvilkums!B61</f>
        <v>Palīgsistēma transportlīdzekļa novietošanai stāvvietā 
(tiek vērtēts, 1. un 4. Daļā, Max. +0,4 punkti;
2. un 3. Daļā, Max +0,8 punkti)</v>
      </c>
      <c r="C61" s="21" t="str">
        <f>Kopasvilkums!E61</f>
        <v>Vismaz ražotāja rūpnīcā uzstādīta atpakaļskata kamera aizmugurē. Tiek piešķirti papildus punkti, ja tiek piedāvāts:
Transportlīdzekļa ražotāja rūpnīcā uzstādīta palīgsistēma aizmugurē (+0,3 punkti),  priekšā (+0,3 punkti);
Ar automātisku novietošanas palīgsistēmu, vismaz paralēli vai perpendikulāri (+0,2 punkti)</v>
      </c>
      <c r="D61" s="61"/>
      <c r="E61" s="61"/>
      <c r="F61" s="61"/>
      <c r="G61" s="61"/>
    </row>
    <row r="62" spans="1:7" ht="25.5" x14ac:dyDescent="0.25">
      <c r="A62" s="54">
        <f>Kopasvilkums!A62</f>
        <v>55</v>
      </c>
      <c r="B62" s="33" t="str">
        <f>Kopasvilkums!B62</f>
        <v>Stūres regulēšanas iespējas</v>
      </c>
      <c r="C62" s="9" t="str">
        <f>Kopasvilkums!E62</f>
        <v>Vismaz stūres regulēšana augstumā</v>
      </c>
      <c r="D62" s="61"/>
      <c r="E62" s="61"/>
      <c r="F62" s="61"/>
      <c r="G62" s="61"/>
    </row>
    <row r="63" spans="1:7" ht="25.5" x14ac:dyDescent="0.25">
      <c r="A63" s="54">
        <f>Kopasvilkums!A63</f>
        <v>56</v>
      </c>
      <c r="B63" s="33" t="str">
        <f>Kopasvilkums!B63</f>
        <v>Priekšējo lukturu stara augstuma regulēšana</v>
      </c>
      <c r="C63" s="9" t="str">
        <f>Kopasvilkums!E63</f>
        <v>Vismaz manuāla no salona</v>
      </c>
      <c r="D63" s="61"/>
      <c r="E63" s="61"/>
      <c r="F63" s="61"/>
      <c r="G63" s="61"/>
    </row>
    <row r="64" spans="1:7" ht="38.25" x14ac:dyDescent="0.25">
      <c r="A64" s="54">
        <f>Kopasvilkums!A64</f>
        <v>57</v>
      </c>
      <c r="B64" s="33" t="str">
        <f>Kopasvilkums!B64</f>
        <v>Mērinstrumentu paneļa apgaismojuma spilgtuma regulēšana</v>
      </c>
      <c r="C64" s="9" t="str">
        <f>Kopasvilkums!E64</f>
        <v>Nav noteikts, jānorāda</v>
      </c>
      <c r="D64" s="61"/>
      <c r="E64" s="61"/>
      <c r="F64" s="61"/>
      <c r="G64" s="61"/>
    </row>
    <row r="65" spans="1:7" ht="51" x14ac:dyDescent="0.25">
      <c r="A65" s="54">
        <f>Kopasvilkums!A65</f>
        <v>58</v>
      </c>
      <c r="B65" s="33" t="str">
        <f>Kopasvilkums!B65</f>
        <v>Multimediju sistēma</v>
      </c>
      <c r="C65" s="23" t="str">
        <f>Kopasvilkums!E65</f>
        <v>Transportlīdzekļa ražotāja rūpnīcā uzstādīta audio sistēma ar radio antenu un skaļruņiem</v>
      </c>
      <c r="D65" s="61"/>
      <c r="E65" s="61"/>
      <c r="F65" s="61"/>
      <c r="G65" s="61"/>
    </row>
    <row r="66" spans="1:7" ht="51" x14ac:dyDescent="0.25">
      <c r="A66" s="54">
        <f>Kopasvilkums!A66</f>
        <v>59</v>
      </c>
      <c r="B66" s="33" t="str">
        <f>Kopasvilkums!B66</f>
        <v>Tālruņa brīvroku sistēma</v>
      </c>
      <c r="C66" s="9" t="str">
        <f>Kopasvilkums!E66</f>
        <v>Transportlīdzekļa ražotāja rūpnīcas sistēma ar bezkontakta (Bluetooth) savienojumu</v>
      </c>
      <c r="D66" s="61"/>
      <c r="E66" s="61"/>
      <c r="F66" s="61"/>
      <c r="G66" s="61"/>
    </row>
    <row r="67" spans="1:7" ht="127.5" x14ac:dyDescent="0.25">
      <c r="A67" s="54">
        <f>Kopasvilkums!A67</f>
        <v>60</v>
      </c>
      <c r="B67" s="18" t="str">
        <f>Kopasvilkums!B67</f>
        <v>Sēdekļu regulēšana
(tiek vērtēts, Max. +0,4 punkti)</v>
      </c>
      <c r="C67" s="20" t="str">
        <f>Kopasvilkums!E67</f>
        <v>Vismaz vadītāja sēdekļa regulēšana arī augstumā. Tiek piešķirti papildus punkti, ja tiek piedāvāts: 
Abu priekšējo sēdekļu regulēšana arī augstumā (+0,2 punkti); un
Vadītāja sēdekļa elektriska regulēšana visos virzienos (+0,2 punkti)</v>
      </c>
      <c r="D67" s="61"/>
      <c r="E67" s="61"/>
      <c r="F67" s="61"/>
      <c r="G67" s="61"/>
    </row>
    <row r="68" spans="1:7" ht="102" x14ac:dyDescent="0.25">
      <c r="A68" s="54">
        <f>Kopasvilkums!A68</f>
        <v>61</v>
      </c>
      <c r="B68" s="18" t="str">
        <f>Kopasvilkums!B68</f>
        <v>Ārējie atpakaļskata spoguļi
(tiek vērtēts, Max. +0,3 punkti)</v>
      </c>
      <c r="C68" s="19" t="str">
        <f>Kopasvilkums!E68</f>
        <v>Vismaz elektriski regulējami un apsildāmi. Tiek piešķirti papildus punkti, ja tiek piedāvāts:
 Elektriski nolokāmi (+0,1 punkts);  
Ar automātisku aptumšošanu (+0,2 punkti)</v>
      </c>
      <c r="D68" s="61"/>
      <c r="E68" s="61"/>
      <c r="F68" s="61"/>
      <c r="G68" s="61"/>
    </row>
    <row r="69" spans="1:7" ht="51" x14ac:dyDescent="0.25">
      <c r="A69" s="54">
        <f>Kopasvilkums!A69</f>
        <v>62</v>
      </c>
      <c r="B69" s="18" t="str">
        <f>Kopasvilkums!B69</f>
        <v>Iekšējais atpakaļskata spogulis
(tiek vērtēts 1. un 4. Daļā, Max. +0,2 punkti)</v>
      </c>
      <c r="C69" s="19" t="str">
        <f>Kopasvilkums!E69</f>
        <v>N/A</v>
      </c>
      <c r="D69" s="61"/>
      <c r="E69" s="61"/>
      <c r="F69" s="61"/>
      <c r="G69" s="61"/>
    </row>
    <row r="70" spans="1:7" ht="63.75" x14ac:dyDescent="0.25">
      <c r="A70" s="54">
        <f>Kopasvilkums!A70</f>
        <v>63</v>
      </c>
      <c r="B70" s="18" t="str">
        <f>Kopasvilkums!B70</f>
        <v>Logu tīrītāji
(tiek vērtēts, Max. +0,2 punkti)</v>
      </c>
      <c r="C70" s="21" t="str">
        <f>Kopasvilkums!E70</f>
        <v>Nav noteikts. Tiek piešķirti papildus punkti, ja tiek piedāvāts: 
Ar lietus sensoru (+0,2 punkti)</v>
      </c>
      <c r="D70" s="61"/>
      <c r="E70" s="61"/>
      <c r="F70" s="61"/>
      <c r="G70" s="61"/>
    </row>
    <row r="71" spans="1:7" ht="140.25" x14ac:dyDescent="0.25">
      <c r="A71" s="54">
        <f>Kopasvilkums!A71</f>
        <v>64</v>
      </c>
      <c r="B71" s="18" t="str">
        <f>Kopasvilkums!B71</f>
        <v>Sānu durvju stiklu pacēlāji
(tiek vērtēts, Max. +0,2 punkti)</v>
      </c>
      <c r="C71" s="19" t="str">
        <f>Kopasvilkums!E71</f>
        <v>Vismaz elektriski vadāmi priekšējām durvīm (rūpnīcā uzstādīti). Tiek piešķirti papildus punkti, ja tiek piedāvāts: 
Ar automātisku funkciju vadītāja logam (+0,1 punkts); vai
Ar automātisku funkciju vadītāja un pasažieru logam(-iem) (+0,2 punkti);</v>
      </c>
      <c r="D71" s="61"/>
      <c r="E71" s="61"/>
      <c r="F71" s="61"/>
      <c r="G71" s="61"/>
    </row>
    <row r="72" spans="1:7" ht="38.25" x14ac:dyDescent="0.25">
      <c r="A72" s="54">
        <f>Kopasvilkums!A72</f>
        <v>65</v>
      </c>
      <c r="B72" s="18" t="str">
        <f>Kopasvilkums!B72</f>
        <v>Sēdekļu apsilde
(tiek vērtēts 1. un 4. Daļā, Max. +0,2 punkti)</v>
      </c>
      <c r="C72" s="19" t="str">
        <f>Kopasvilkums!E72</f>
        <v>Vismaz vadīāja sēdekļa apsilde , izgatavotājrūpnīcā uzstādītai</v>
      </c>
      <c r="D72" s="61"/>
      <c r="E72" s="61"/>
      <c r="F72" s="61"/>
      <c r="G72" s="61"/>
    </row>
    <row r="73" spans="1:7" ht="25.5" x14ac:dyDescent="0.25">
      <c r="A73" s="40"/>
      <c r="B73" s="40" t="str">
        <f>Kopasvilkums!B73</f>
        <v>Piedāvājuma cenā jāiekļauj sekojošs papildaprīkojums</v>
      </c>
      <c r="C73" s="30" t="str">
        <f>Kopasvilkums!E73</f>
        <v>Obligātā prasība:</v>
      </c>
      <c r="D73" s="62" t="s">
        <v>219</v>
      </c>
      <c r="E73" s="62" t="s">
        <v>219</v>
      </c>
      <c r="F73" s="62" t="s">
        <v>219</v>
      </c>
      <c r="G73" s="62" t="s">
        <v>219</v>
      </c>
    </row>
    <row r="74" spans="1:7" ht="25.5" x14ac:dyDescent="0.25">
      <c r="A74" s="54">
        <f>Kopasvilkums!A74</f>
        <v>66</v>
      </c>
      <c r="B74" s="13" t="str">
        <f>Kopasvilkums!B74</f>
        <v>Gaitas akumulatora uzlādes kabeļi</v>
      </c>
      <c r="C74" s="10" t="e">
        <f>Kopasvilkums!E74</f>
        <v>#N/A</v>
      </c>
      <c r="D74" s="61"/>
      <c r="E74" s="61"/>
      <c r="F74" s="61"/>
      <c r="G74" s="61"/>
    </row>
    <row r="75" spans="1:7" ht="63.75" x14ac:dyDescent="0.25">
      <c r="A75" s="54">
        <f>Kopasvilkums!A75</f>
        <v>67</v>
      </c>
      <c r="B75" s="42" t="str">
        <f>Kopasvilkums!B75</f>
        <v>Motora telpas apakšējās daļas aizsardzība</v>
      </c>
      <c r="C75" s="9" t="str">
        <f>Kopasvilkums!E75</f>
        <v>Motora telpas visas apakšējās daļas un kartera metālisks vai kompozītmateriālu aizsargs pret mehāniskiem bojājumiem (akmeņiem u.tml.)</v>
      </c>
      <c r="D75" s="61"/>
      <c r="E75" s="61"/>
      <c r="F75" s="61"/>
      <c r="G75" s="61"/>
    </row>
    <row r="76" spans="1:7" ht="51" x14ac:dyDescent="0.25">
      <c r="A76" s="54">
        <f>Kopasvilkums!A76</f>
        <v>68</v>
      </c>
      <c r="B76" s="42" t="str">
        <f>Kopasvilkums!B76</f>
        <v>Sakabes ierīce</v>
      </c>
      <c r="C76" s="10" t="str">
        <f>Kopasvilkums!E76</f>
        <v>Piedāvājuma cenā jābūt iekļautai sakabes ierīcei (kontaktligzda ar 7 spraudņiem).</v>
      </c>
      <c r="D76" s="61"/>
      <c r="E76" s="61"/>
      <c r="F76" s="61"/>
      <c r="G76" s="61"/>
    </row>
    <row r="77" spans="1:7" ht="51" x14ac:dyDescent="0.25">
      <c r="A77" s="54">
        <f>Kopasvilkums!A77</f>
        <v>69</v>
      </c>
      <c r="B77" s="33" t="str">
        <f>Kopasvilkums!B77</f>
        <v>Riteņu diski</v>
      </c>
      <c r="C77" s="9" t="str">
        <f>Kopasvilkums!E77</f>
        <v>Transportlīdzekļa ražotāja rūpnīcā izgatavoti, no vieglmetāla sakausējuma materiāla vai tērauda</v>
      </c>
      <c r="D77" s="61"/>
      <c r="E77" s="61"/>
      <c r="F77" s="61"/>
      <c r="G77" s="61"/>
    </row>
    <row r="78" spans="1:7" ht="25.5" x14ac:dyDescent="0.25">
      <c r="A78" s="54">
        <f>Kopasvilkums!A78</f>
        <v>70</v>
      </c>
      <c r="B78" s="33" t="str">
        <f>Kopasvilkums!B78</f>
        <v>Riteņu dubļu sargi</v>
      </c>
      <c r="C78" s="9" t="str">
        <f>Kopasvilkums!E78</f>
        <v>Uz priekšējo un aizmugurējo riteņu arkām</v>
      </c>
      <c r="D78" s="61"/>
      <c r="E78" s="61"/>
      <c r="F78" s="61"/>
      <c r="G78" s="61"/>
    </row>
    <row r="79" spans="1:7" ht="76.5" x14ac:dyDescent="0.25">
      <c r="A79" s="54">
        <f>Kopasvilkums!A79</f>
        <v>71</v>
      </c>
      <c r="B79" s="18" t="str">
        <f>Kopasvilkums!B79</f>
        <v>Rezerves ritenis
(tiek vērtēts 1. un 4. Daļā, Max. +0,4 punkti)</v>
      </c>
      <c r="C79" s="19" t="str">
        <f>Kopasvilkums!E79</f>
        <v>Piedāvājuma cenā jābūt iekļautam rezerves ritenim ar līdzvērtīgu disku un riepu. Rezerves ritenis jāpiedāvā ar nomaiņas komplektu (domkrats, riteņu atslēga).</v>
      </c>
      <c r="D79" s="61"/>
      <c r="E79" s="61"/>
      <c r="F79" s="61"/>
      <c r="G79" s="61"/>
    </row>
    <row r="80" spans="1:7" ht="63.75" x14ac:dyDescent="0.25">
      <c r="A80" s="54">
        <f>Kopasvilkums!A80</f>
        <v>72</v>
      </c>
      <c r="B80" s="18" t="str">
        <f>Kopasvilkums!B80</f>
        <v>Kravas nostiprināšanas cilpas kravas telpā
(tiek vērtēts 2. un 3. Daļā, Max. +0,4 punkti)</v>
      </c>
      <c r="C80" s="10" t="str">
        <f>Kopasvilkums!E80</f>
        <v>Tiek piešķirti papildus punkti, ja tiek piedāvāts: 
Ar kravas nostiprināšanas cilpām kravas telpā (+0,4 punkti).</v>
      </c>
      <c r="D80" s="61"/>
      <c r="E80" s="61"/>
      <c r="F80" s="61"/>
      <c r="G80" s="61"/>
    </row>
    <row r="81" spans="1:7" ht="89.25" x14ac:dyDescent="0.25">
      <c r="A81" s="54">
        <f>Kopasvilkums!A81</f>
        <v>73</v>
      </c>
      <c r="B81" s="34" t="str">
        <f>Kopasvilkums!B81</f>
        <v>Grīdas apdare vadītāja un visu pasažieru telpā</v>
      </c>
      <c r="C81" s="23" t="str">
        <f>Kopasvilkums!E81</f>
        <v>Gumijas vannītes ar malu augstumu vismaz 20 mm. Ja transportlīdzeklim ir paredzēti oriģinālie stiprinājumi grīdas paklāju nostiprināšanai, gumijas vannītēm ir jābūt nostiprinātām</v>
      </c>
      <c r="D81" s="61"/>
      <c r="E81" s="61"/>
      <c r="F81" s="61"/>
      <c r="G81" s="61"/>
    </row>
    <row r="82" spans="1:7" ht="102" x14ac:dyDescent="0.25">
      <c r="A82" s="54">
        <f>Kopasvilkums!A82</f>
        <v>74</v>
      </c>
      <c r="B82" s="13" t="str">
        <f>Kopasvilkums!B82</f>
        <v>Riepas
Piedāvājumā jānorāda riepu marka, modelis un parametri atbilstoši Eiropas Parlamenta un Padomes regulai (ES) 2020/740.</v>
      </c>
      <c r="C82" s="9" t="str">
        <f>Kopasvilkums!E82</f>
        <v>Ievērojot  sekojošas prasības:
Riepu ražotājiem vēlams būt "ETRMA" (Eiropas riepu un gumijas ražotāju asociācija) biedriem. Riepu izgatavošanas datums nedrīkst būt vecāks par 1 gadu no piegādes brīža. Norādīt uzstādīto riepu izmēru.</v>
      </c>
      <c r="D82" s="61"/>
      <c r="E82" s="61"/>
      <c r="F82" s="61"/>
      <c r="G82" s="61"/>
    </row>
    <row r="83" spans="1:7" ht="51" x14ac:dyDescent="0.25">
      <c r="A83" s="54">
        <f>Kopasvilkums!A83</f>
        <v>75</v>
      </c>
      <c r="B83" s="43" t="str">
        <f>Kopasvilkums!B83</f>
        <v>Riepu montāžas izmaksas</v>
      </c>
      <c r="C83" s="9" t="str">
        <f>Kopasvilkums!E83</f>
        <v>Piedāvājuma cenā jābūt iekļautām pakalpojuma izmaksām par vienu riepu komplekta montāžu</v>
      </c>
      <c r="D83" s="61"/>
      <c r="E83" s="61"/>
      <c r="F83" s="61"/>
      <c r="G83" s="61"/>
    </row>
    <row r="84" spans="1:7" ht="76.5" x14ac:dyDescent="0.25">
      <c r="A84" s="54">
        <f>Kopasvilkums!A84</f>
        <v>76</v>
      </c>
      <c r="B84" s="13" t="str">
        <f>Kopasvilkums!B84</f>
        <v>Ugunsdzēsības aparāts, brīdinājuma trijstūris, pirmās palīdzības piederumu komplekts</v>
      </c>
      <c r="C84" s="9" t="str">
        <f>Kopasvilkums!E84</f>
        <v>Atbilstoši MK noteikumu Nr.295 "Noteikumi par transportlīdzekļu valsts tehnisko apskati un tehnisko kontroli uz ceļiem" 1. pielikuma 7.2., 7.4., 7.5.punktiem</v>
      </c>
      <c r="D84" s="61"/>
      <c r="E84" s="61"/>
      <c r="F84" s="61"/>
      <c r="G84" s="61"/>
    </row>
    <row r="85" spans="1:7" ht="38.25" x14ac:dyDescent="0.25">
      <c r="A85" s="54">
        <f>Kopasvilkums!A85</f>
        <v>77</v>
      </c>
      <c r="B85" s="13" t="str">
        <f>Kopasvilkums!B85</f>
        <v>Gaismu atstarojošā veste</v>
      </c>
      <c r="C85" s="9" t="str">
        <f>Kopasvilkums!E85</f>
        <v>Piedāvājuma cenā jābūt iekļautai gaismu atstarojošai vestei</v>
      </c>
      <c r="D85" s="61"/>
      <c r="E85" s="61"/>
      <c r="F85" s="61"/>
      <c r="G85" s="61"/>
    </row>
    <row r="86" spans="1:7" ht="63.75" x14ac:dyDescent="0.25">
      <c r="A86" s="54">
        <f>Kopasvilkums!A86</f>
        <v>78</v>
      </c>
      <c r="B86" s="13" t="str">
        <f>Kopasvilkums!B86</f>
        <v>Uzņēmuma logo uzlīmēšanas izmaksas</v>
      </c>
      <c r="C86" s="9" t="str">
        <f>Kopasvilkums!E86</f>
        <v>Piedāvājuma cenā jābūt iekļautām pakalpojuma izmaksām 3 (triju) uzlīmju ar max. izmēru 200x500 mm uzlīmēšanai</v>
      </c>
      <c r="D86" s="61"/>
      <c r="E86" s="61"/>
      <c r="F86" s="61"/>
      <c r="G86" s="61"/>
    </row>
    <row r="87" spans="1:7" ht="63.75" x14ac:dyDescent="0.25">
      <c r="A87" s="54">
        <f>Kopasvilkums!A87</f>
        <v>79</v>
      </c>
      <c r="B87" s="13" t="str">
        <f>Kopasvilkums!B87</f>
        <v>Pirmreizējās reģistrācijas izmaksas</v>
      </c>
      <c r="C87" s="9" t="str">
        <f>Kopasvilkums!E87</f>
        <v>Piedāvājuma cenā jābūt iekļautām izmaksām, kas saistītas ar pirmreizējo reģistrāciju VAS "Ceļu satiksmes drošības direkcija"</v>
      </c>
      <c r="D87" s="61"/>
      <c r="E87" s="61"/>
      <c r="F87" s="61"/>
      <c r="G87" s="61"/>
    </row>
    <row r="88" spans="1:7" ht="63.75" x14ac:dyDescent="0.25">
      <c r="A88" s="54">
        <f>Kopasvilkums!A88</f>
        <v>80</v>
      </c>
      <c r="B88" s="13" t="str">
        <f>Kopasvilkums!B88</f>
        <v>Degviela tvertnē (vai gaitas akumulatora uzlādes līmenis)</v>
      </c>
      <c r="C88" s="9" t="str">
        <f>Kopasvilkums!E88</f>
        <v>Degvielai jābūt iepildītai tik daudz, lai nedeg degvielas līmeņa kontroles lampa Sabiedrisko pakalpojumu sniedzēja piegādes adresē</v>
      </c>
      <c r="D88" s="61"/>
      <c r="E88" s="61"/>
      <c r="F88" s="61"/>
      <c r="G88" s="61"/>
    </row>
    <row r="89" spans="1:7" ht="25.5" x14ac:dyDescent="0.25">
      <c r="A89" s="35"/>
      <c r="B89" s="35" t="str">
        <f>Kopasvilkums!B89</f>
        <v>Piedāvājuma cenā jāiekļauj sekojoši Garantijas nosacījumi</v>
      </c>
      <c r="C89" s="30" t="str">
        <f>Kopasvilkums!E89</f>
        <v>Obligātā prasība:</v>
      </c>
      <c r="D89" s="62" t="s">
        <v>220</v>
      </c>
      <c r="E89" s="62" t="s">
        <v>220</v>
      </c>
      <c r="F89" s="62" t="s">
        <v>220</v>
      </c>
      <c r="G89" s="62" t="s">
        <v>220</v>
      </c>
    </row>
    <row r="90" spans="1:7" ht="76.5" x14ac:dyDescent="0.25">
      <c r="A90" s="54">
        <f>Kopasvilkums!A90</f>
        <v>81</v>
      </c>
      <c r="B90" s="18" t="str">
        <f>Kopasvilkums!B90</f>
        <v>Standarta garantija ar atzīmi rūpnīcas sistēmā, bez obligāta nosacījuma garntijas laikā tehniskās apkopes veikt dīleru servisos 
(tiek vērtēts, Max. 4 punkti)</v>
      </c>
      <c r="C90" s="19" t="str">
        <f>Kopasvilkums!E90</f>
        <v>Ne mazāk kā 3 gadi vai 
līdz 100 000 km nobraukumam. Ja tiek piedāvāts ilgāks standarta garantijas termiņš, tiek piešķirti papildus punkti.</v>
      </c>
      <c r="D90" s="61"/>
      <c r="E90" s="61"/>
      <c r="F90" s="61"/>
      <c r="G90" s="61"/>
    </row>
    <row r="91" spans="1:7" ht="25.5" x14ac:dyDescent="0.25">
      <c r="A91" s="54">
        <f>Kopasvilkums!A91</f>
        <v>82</v>
      </c>
      <c r="B91" s="10" t="str">
        <f>Kopasvilkums!B91</f>
        <v>Garantijas nosacījumi augstsprieguma baterijai</v>
      </c>
      <c r="C91" s="10" t="e">
        <f>Kopasvilkums!E91</f>
        <v>#N/A</v>
      </c>
      <c r="D91" s="61"/>
      <c r="E91" s="61"/>
      <c r="F91" s="61"/>
      <c r="G91" s="61"/>
    </row>
    <row r="92" spans="1:7" ht="25.5" x14ac:dyDescent="0.25">
      <c r="A92" s="54">
        <f>Kopasvilkums!A92</f>
        <v>83</v>
      </c>
      <c r="B92" s="33" t="str">
        <f>Kopasvilkums!B92</f>
        <v>Garantijas termiņš virsbūves caurrūsēšanai</v>
      </c>
      <c r="C92" s="9" t="str">
        <f>Kopasvilkums!E92</f>
        <v>Nav noteikts, piedāvājumā ir jānorāda gadi</v>
      </c>
      <c r="D92" s="61"/>
      <c r="E92" s="61"/>
      <c r="F92" s="61"/>
      <c r="G92" s="61"/>
    </row>
    <row r="93" spans="1:7" ht="127.5" x14ac:dyDescent="0.25">
      <c r="A93" s="54">
        <f>Kopasvilkums!A93</f>
        <v>84</v>
      </c>
      <c r="B93" s="41" t="str">
        <f>Kopasvilkums!B93</f>
        <v>Garantijas remontu nodrošinājums Rīgas pilsētā, vai līdz 10 km attālumā no pilsētas administratīvās robežas un Latvijas Republikā (tiek vērtēts, Max. 6 punkti)</v>
      </c>
      <c r="C93" s="19" t="str">
        <f>Kopasvilkums!E93</f>
        <v xml:space="preserve">Piedāvājumam jāpievieno Transportlīdzekļu ražotāja vai tā reģionālā pārstāvja (importiera) apstiprinājums par pilnvarotiem garantijas servisa pakalpojumu sniedzējiem un to atrašanās vietām, kuri nodrošina rūpnīcas garantijas remontus un nosacījums. </v>
      </c>
      <c r="D93" s="61"/>
      <c r="E93" s="61"/>
      <c r="F93" s="61"/>
      <c r="G93" s="61"/>
    </row>
  </sheetData>
  <sheetProtection algorithmName="SHA-512" hashValue="boJV3i21n3jHDgefPXu91najDaiPpDOPBQA+hFq0N82BnF3RvDtexyGB3eFYA+PSz5RnQdqe819Rf/o9z8BA0Q==" saltValue="pKlXC76MfAAmq3PW78NCjQ==" spinCount="100000" sheet="1" objects="1" scenarios="1" formatCells="0"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0090A-C9DA-4E4D-B87A-CA351C5BF20D}">
  <dimension ref="A1:G93"/>
  <sheetViews>
    <sheetView workbookViewId="0">
      <selection activeCell="C7" sqref="C7"/>
    </sheetView>
  </sheetViews>
  <sheetFormatPr defaultRowHeight="15" x14ac:dyDescent="0.25"/>
  <cols>
    <col min="1" max="1" width="6" style="53" bestFit="1" customWidth="1"/>
    <col min="2" max="2" width="24.7109375" style="48" bestFit="1" customWidth="1"/>
    <col min="3" max="3" width="24.7109375" style="49" bestFit="1" customWidth="1"/>
    <col min="4" max="7" width="24.28515625" style="60" bestFit="1" customWidth="1"/>
    <col min="8" max="16384" width="9.140625" style="58"/>
  </cols>
  <sheetData>
    <row r="1" spans="1:7" x14ac:dyDescent="0.25">
      <c r="A1" s="1"/>
      <c r="B1" s="1" t="str">
        <f>Kopasvilkums!B1</f>
        <v>Parametru nosaukums:</v>
      </c>
      <c r="C1" s="1" t="str">
        <f>Kopasvilkums!F1</f>
        <v>Pasūtītāja prasības:</v>
      </c>
      <c r="D1" s="57" t="s">
        <v>211</v>
      </c>
      <c r="E1" s="57" t="s">
        <v>211</v>
      </c>
      <c r="F1" s="57" t="s">
        <v>211</v>
      </c>
      <c r="G1" s="57" t="s">
        <v>211</v>
      </c>
    </row>
    <row r="2" spans="1:7" ht="76.5" x14ac:dyDescent="0.25">
      <c r="A2" s="7"/>
      <c r="B2" s="7" t="str">
        <f>Kopasvilkums!B2</f>
        <v>Parametra nosaukums</v>
      </c>
      <c r="C2" s="5" t="str">
        <f>Kopasvilkums!F2</f>
        <v>4.Daļa „Transportlīdzekļi cilvēku un nelielu kravu pārvadāšanai ar slēgtu virsbūvi, 4x4 un automātisku pārnesumkārbu - plašlietojuma”</v>
      </c>
      <c r="D2" s="59" t="s">
        <v>212</v>
      </c>
      <c r="E2" s="59" t="s">
        <v>212</v>
      </c>
      <c r="F2" s="59" t="s">
        <v>212</v>
      </c>
      <c r="G2" s="59" t="s">
        <v>212</v>
      </c>
    </row>
    <row r="3" spans="1:7" ht="114.75" x14ac:dyDescent="0.25">
      <c r="A3" s="7" t="str">
        <f>Kopasvilkums!A3</f>
        <v>Nr.p.k.</v>
      </c>
      <c r="B3" s="7" t="str">
        <f>Kopasvilkums!B3</f>
        <v>Piedāvājuma cenā jāiekļauj sekojoši tehniskie parametri</v>
      </c>
      <c r="C3" s="7" t="str">
        <f>Kopasvilkums!F3</f>
        <v>Obligātā prasība:
Šīs nodaļas parametriem ar pazīmi (*) jāsakrīt ar piedāvātā transportlīdzekļa izgatavotājrūpnīcas tipa apstiprinājuma sertifikātā (EC CERTIFICATE OF CONFORMITY, turpmāk - COC) norādītajiem</v>
      </c>
      <c r="D3" s="59" t="s">
        <v>214</v>
      </c>
      <c r="E3" s="59" t="s">
        <v>214</v>
      </c>
      <c r="F3" s="59" t="s">
        <v>214</v>
      </c>
      <c r="G3" s="59" t="s">
        <v>214</v>
      </c>
    </row>
    <row r="4" spans="1:7" ht="38.25" x14ac:dyDescent="0.25">
      <c r="A4" s="54">
        <f>Kopasvilkums!A4</f>
        <v>1</v>
      </c>
      <c r="B4" s="8" t="str">
        <f>Kopasvilkums!B4</f>
        <v>Transportlīdzekļa marka, modelis, versija, aprīkojuma līmeņa nosaukums</v>
      </c>
      <c r="C4" s="9" t="str">
        <f>Kopasvilkums!F4</f>
        <v xml:space="preserve">Nav noteikts, piedāvājumā ir jāuzrāda </v>
      </c>
      <c r="D4" s="61"/>
      <c r="E4" s="61"/>
      <c r="F4" s="61"/>
      <c r="G4" s="61"/>
    </row>
    <row r="5" spans="1:7" x14ac:dyDescent="0.25">
      <c r="A5" s="54">
        <f>Kopasvilkums!A5</f>
        <v>2</v>
      </c>
      <c r="B5" s="8" t="str">
        <f>Kopasvilkums!B5</f>
        <v>Transportlīdzekļa klase</v>
      </c>
      <c r="C5" s="11" t="str">
        <f>Kopasvilkums!F5</f>
        <v>M - Daudzfunkciju</v>
      </c>
      <c r="D5" s="61"/>
      <c r="E5" s="61"/>
      <c r="F5" s="61"/>
      <c r="G5" s="61"/>
    </row>
    <row r="6" spans="1:7" x14ac:dyDescent="0.25">
      <c r="A6" s="54">
        <f>Kopasvilkums!A6</f>
        <v>3</v>
      </c>
      <c r="B6" s="8" t="str">
        <f>Kopasvilkums!B6</f>
        <v>Transportlīdzekļa kategorija</v>
      </c>
      <c r="C6" s="10" t="str">
        <f>Kopasvilkums!F6</f>
        <v>M1*</v>
      </c>
      <c r="D6" s="61"/>
      <c r="E6" s="61"/>
      <c r="F6" s="61"/>
      <c r="G6" s="61"/>
    </row>
    <row r="7" spans="1:7" ht="89.25" x14ac:dyDescent="0.25">
      <c r="A7" s="54">
        <f>Kopasvilkums!A7</f>
        <v>4</v>
      </c>
      <c r="B7" s="8" t="str">
        <f>Kopasvilkums!B7</f>
        <v>Durvju skaits un veids</v>
      </c>
      <c r="C7" s="9" t="str">
        <f>Kopasvilkums!F7</f>
        <v>5*
Aizmugurējām sānu durvīm jābūt elektriski bīdāmām sliddurvīm abās pusēs ar stiklojumu, aizmugures durvis ar stiklu, stiklu apsildi un stiklu tīrītāju</v>
      </c>
      <c r="D7" s="61"/>
      <c r="E7" s="61"/>
      <c r="F7" s="61"/>
      <c r="G7" s="61"/>
    </row>
    <row r="8" spans="1:7" ht="216.75" x14ac:dyDescent="0.25">
      <c r="A8" s="54">
        <f>Kopasvilkums!A8</f>
        <v>5</v>
      </c>
      <c r="B8" s="13" t="str">
        <f>Kopasvilkums!B8</f>
        <v>Sēdvietu skaits (gab.) un izpildījums</v>
      </c>
      <c r="C8" s="9" t="str">
        <f>Kopasvilkums!F8</f>
        <v>6* Sēdvietu skaits 5+1*. Vadītāja telpā - divi vienvietīgi sēdekļi. Pasažieru salonā 2. un 3. rindas sēdvietu sēdekļiem jābūt uz slīdņiem ar garenvirzienā regulējamu attālumu, konstruktīvi viegli izņemamiem un nolokāmiem.
2. sēdvietu rindā divi individuāli sēdekļi ar elkoņbalstiem, ar iespēju sēdekļus apgriezt pa 180 grādiem.
3. sēdvietu rindā divi individuāli sēdekļi ar elkoņbalstiem un ar nolokāmām atzveltnēm.</v>
      </c>
      <c r="D8" s="61"/>
      <c r="E8" s="61"/>
      <c r="F8" s="61"/>
      <c r="G8" s="61"/>
    </row>
    <row r="9" spans="1:7" ht="89.25" x14ac:dyDescent="0.25">
      <c r="A9" s="54">
        <f>Kopasvilkums!A9</f>
        <v>6</v>
      </c>
      <c r="B9" s="14" t="str">
        <f>Kopasvilkums!B9</f>
        <v>Bagāžas telpas ietilpība vai iekraušanas laukuma garums, 
(tiek vērtēts, Max. 2 punkti)</v>
      </c>
      <c r="C9" s="15" t="str">
        <f>Kopasvilkums!F9</f>
        <v>Iekraušanas laukuma garums pie grīdas ne mazāk kā 600 mm ar paceltiem pēdējās rindas sēdekļiem. Jānorāda publiski pieejama ražotāja interneta resursa adreses saite informācijas pārbaudei</v>
      </c>
      <c r="D9" s="61"/>
      <c r="E9" s="61"/>
      <c r="F9" s="61"/>
      <c r="G9" s="61"/>
    </row>
    <row r="10" spans="1:7" ht="25.5" x14ac:dyDescent="0.25">
      <c r="A10" s="54">
        <f>Kopasvilkums!A10</f>
        <v>7</v>
      </c>
      <c r="B10" s="13" t="str">
        <f>Kopasvilkums!B10</f>
        <v>Kravas telpas iekšējais platums (mm) grīdas līmenī</v>
      </c>
      <c r="C10" s="10" t="e">
        <f>Kopasvilkums!F10</f>
        <v>#N/A</v>
      </c>
      <c r="D10" s="61"/>
      <c r="E10" s="61"/>
      <c r="F10" s="61"/>
      <c r="G10" s="61"/>
    </row>
    <row r="11" spans="1:7" ht="25.5" x14ac:dyDescent="0.25">
      <c r="A11" s="54">
        <f>Kopasvilkums!A11</f>
        <v>8</v>
      </c>
      <c r="B11" s="13" t="str">
        <f>Kopasvilkums!B11</f>
        <v>Kravas telpas iekšējais augstums (mm)</v>
      </c>
      <c r="C11" s="10" t="e">
        <f>Kopasvilkums!F11</f>
        <v>#N/A</v>
      </c>
      <c r="D11" s="61"/>
      <c r="E11" s="61"/>
      <c r="F11" s="61"/>
      <c r="G11" s="61"/>
    </row>
    <row r="12" spans="1:7" ht="51" x14ac:dyDescent="0.25">
      <c r="A12" s="54">
        <f>Kopasvilkums!A12</f>
        <v>9</v>
      </c>
      <c r="B12" s="13" t="str">
        <f>Kopasvilkums!B12</f>
        <v>Virsbūves garums starp priekšējo un aizmugurējo atdurstieņiem (bamperiem) (mm)</v>
      </c>
      <c r="C12" s="9" t="str">
        <f>Kopasvilkums!F12</f>
        <v>Ne mazāk kā 5 300*</v>
      </c>
      <c r="D12" s="61"/>
      <c r="E12" s="61"/>
      <c r="F12" s="61"/>
      <c r="G12" s="61"/>
    </row>
    <row r="13" spans="1:7" ht="38.25" x14ac:dyDescent="0.25">
      <c r="A13" s="54">
        <f>Kopasvilkums!A13</f>
        <v>10</v>
      </c>
      <c r="B13" s="18" t="str">
        <f>Kopasvilkums!B13</f>
        <v>Garenbāze (mm)
(tiek vērtēts 1. un 4. Daļai, Max. 2 punkti)</v>
      </c>
      <c r="C13" s="21" t="str">
        <f>Kopasvilkums!F13</f>
        <v>Ne mazāk kā 3 200*</v>
      </c>
      <c r="D13" s="61"/>
      <c r="E13" s="61"/>
      <c r="F13" s="61"/>
      <c r="G13" s="61"/>
    </row>
    <row r="14" spans="1:7" ht="25.5" x14ac:dyDescent="0.25">
      <c r="A14" s="54">
        <f>Kopasvilkums!A14</f>
        <v>11</v>
      </c>
      <c r="B14" s="18" t="str">
        <f>Kopasvilkums!B14</f>
        <v>Braukšanas kārtībā esoša transportlīdzekļa masa (kg)</v>
      </c>
      <c r="C14" s="19" t="str">
        <f>Kopasvilkums!F14</f>
        <v>Nav noteikts, piedāvājumā ir jāuzrāda dati no COC*</v>
      </c>
      <c r="D14" s="61"/>
      <c r="E14" s="61"/>
      <c r="F14" s="61"/>
      <c r="G14" s="61"/>
    </row>
    <row r="15" spans="1:7" ht="25.5" x14ac:dyDescent="0.25">
      <c r="A15" s="54">
        <f>Kopasvilkums!A15</f>
        <v>12</v>
      </c>
      <c r="B15" s="18" t="str">
        <f>Kopasvilkums!B15</f>
        <v>Tehniski pieļaujamā maksimālā pilnā masa (kg)</v>
      </c>
      <c r="C15" s="19" t="str">
        <f>Kopasvilkums!F15</f>
        <v>Nav noteikts, piedāvājumā ir jāuzrāda dati no COC*</v>
      </c>
      <c r="D15" s="61"/>
      <c r="E15" s="61"/>
      <c r="F15" s="61"/>
      <c r="G15" s="61"/>
    </row>
    <row r="16" spans="1:7" ht="38.25" x14ac:dyDescent="0.25">
      <c r="A16" s="54">
        <f>Kopasvilkums!A16</f>
        <v>13</v>
      </c>
      <c r="B16" s="18" t="str">
        <f>Kopasvilkums!B16</f>
        <v>Maksimālā celtspēja (kg) (tiek vērtēts 2., 3. un 4. Daļai, Max. 2 punkti)</v>
      </c>
      <c r="C16" s="10" t="str">
        <f>Kopasvilkums!F16</f>
        <v>Nav noteikts, piedāvājumā ir jāuzrāda dati no COC*</v>
      </c>
      <c r="D16" s="61"/>
      <c r="E16" s="61"/>
      <c r="F16" s="61"/>
      <c r="G16" s="61"/>
    </row>
    <row r="17" spans="1:7" ht="25.5" x14ac:dyDescent="0.25">
      <c r="A17" s="54">
        <f>Kopasvilkums!A17</f>
        <v>14</v>
      </c>
      <c r="B17" s="22" t="str">
        <f>Kopasvilkums!B17</f>
        <v>Vilktspēja piekabei ar bremzēm (kg)</v>
      </c>
      <c r="C17" s="12" t="str">
        <f>Kopasvilkums!F17</f>
        <v>Nav noteikts, piedāvājumā ir jāuzrāda dati no COC*</v>
      </c>
      <c r="D17" s="61"/>
      <c r="E17" s="61"/>
      <c r="F17" s="61"/>
      <c r="G17" s="61"/>
    </row>
    <row r="18" spans="1:7" ht="63.75" x14ac:dyDescent="0.25">
      <c r="A18" s="54">
        <f>Kopasvilkums!A18</f>
        <v>15</v>
      </c>
      <c r="B18" s="13" t="str">
        <f>Kopasvilkums!B18</f>
        <v>Degvielas veids</v>
      </c>
      <c r="C18" s="9" t="str">
        <f>Kopasvilkums!F18</f>
        <v>Dīzeļdegviela, Benzīns vai Hibrīdelektrisks (pašuzlādes)*, piedāvājumā ir jāiekļauj vismaz viens variants vai vairāki alternatīvi varianti</v>
      </c>
      <c r="D18" s="61"/>
      <c r="E18" s="61"/>
      <c r="F18" s="61"/>
      <c r="G18" s="61"/>
    </row>
    <row r="19" spans="1:7" ht="25.5" x14ac:dyDescent="0.25">
      <c r="A19" s="54">
        <f>Kopasvilkums!A19</f>
        <v>16</v>
      </c>
      <c r="B19" s="13" t="str">
        <f>Kopasvilkums!B19</f>
        <v>Iekšdedzes motora tilpums (kubikcentimetri)</v>
      </c>
      <c r="C19" s="9" t="str">
        <f>Kopasvilkums!F19</f>
        <v>Nav noteikts, piedāvājumā ir jāuzrāda*</v>
      </c>
      <c r="D19" s="61"/>
      <c r="E19" s="61"/>
      <c r="F19" s="61"/>
      <c r="G19" s="61"/>
    </row>
    <row r="20" spans="1:7" ht="25.5" x14ac:dyDescent="0.25">
      <c r="A20" s="54">
        <f>Kopasvilkums!A20</f>
        <v>17</v>
      </c>
      <c r="B20" s="27" t="str">
        <f>Kopasvilkums!B20</f>
        <v>Motora(-u) jauda (kW)
(tiek vērtēts, Max. 2 punkti)</v>
      </c>
      <c r="C20" s="15" t="str">
        <f>Kopasvilkums!F20</f>
        <v>Nav noteikts, piedāvājumā ir jāuzrāda*</v>
      </c>
      <c r="D20" s="61"/>
      <c r="E20" s="61"/>
      <c r="F20" s="61"/>
      <c r="G20" s="61"/>
    </row>
    <row r="21" spans="1:7" x14ac:dyDescent="0.25">
      <c r="A21" s="54">
        <f>Kopasvilkums!A21</f>
        <v>18</v>
      </c>
      <c r="B21" s="13" t="str">
        <f>Kopasvilkums!B21</f>
        <v>Pārnesumu kārbas veids</v>
      </c>
      <c r="C21" s="10" t="str">
        <f>Kopasvilkums!F21</f>
        <v>Automātiskā</v>
      </c>
      <c r="D21" s="61"/>
      <c r="E21" s="61"/>
      <c r="F21" s="61"/>
      <c r="G21" s="61"/>
    </row>
    <row r="22" spans="1:7" ht="25.5" x14ac:dyDescent="0.25">
      <c r="A22" s="54">
        <f>Kopasvilkums!A22</f>
        <v>19</v>
      </c>
      <c r="B22" s="13" t="str">
        <f>Kopasvilkums!B22</f>
        <v>Velkošo tiltu skaits, piedziņas veids</v>
      </c>
      <c r="C22" s="10" t="str">
        <f>Kopasvilkums!F22</f>
        <v>2* (Pilnpiedziņa)</v>
      </c>
      <c r="D22" s="61"/>
      <c r="E22" s="61"/>
      <c r="F22" s="61"/>
      <c r="G22" s="61"/>
    </row>
    <row r="23" spans="1:7" ht="38.25" x14ac:dyDescent="0.25">
      <c r="A23" s="54">
        <f>Kopasvilkums!A23</f>
        <v>20</v>
      </c>
      <c r="B23" s="13" t="str">
        <f>Kopasvilkums!B23</f>
        <v>Piedziņas veids</v>
      </c>
      <c r="C23" s="10" t="str">
        <f>Kopasvilkums!F23</f>
        <v>Nav noteikts, jāapraksta pilnpiedziņas veids un lietošanas ierobežojumi</v>
      </c>
      <c r="D23" s="61"/>
      <c r="E23" s="61"/>
      <c r="F23" s="61"/>
      <c r="G23" s="61"/>
    </row>
    <row r="24" spans="1:7" ht="38.25" x14ac:dyDescent="0.25">
      <c r="A24" s="54">
        <f>Kopasvilkums!A24</f>
        <v>21</v>
      </c>
      <c r="B24" s="13" t="str">
        <f>Kopasvilkums!B24</f>
        <v>Piedziņas konstrukcija</v>
      </c>
      <c r="C24" s="10" t="str">
        <f>Kopasvilkums!F24</f>
        <v>Nav noteikts, jāapraksta pilnpiedziņas konstrukcija un lietošanas ierobežojumi</v>
      </c>
      <c r="D24" s="61"/>
      <c r="E24" s="61"/>
      <c r="F24" s="61"/>
      <c r="G24" s="61"/>
    </row>
    <row r="25" spans="1:7" ht="63.75" x14ac:dyDescent="0.25">
      <c r="A25" s="54">
        <f>Kopasvilkums!A25</f>
        <v>22</v>
      </c>
      <c r="B25" s="13" t="str">
        <f>Kopasvilkums!B25</f>
        <v>Pilnpiedziņas režīmi</v>
      </c>
      <c r="C25" s="10" t="str">
        <f>Kopasvilkums!F25</f>
        <v>Nav noteikts, jāapraksta pilnpiedziņas darbības režīmi, pārslēgšanas un ātrumu diapazonu un lietošanas ierobežojumi</v>
      </c>
      <c r="D25" s="61"/>
      <c r="E25" s="61"/>
      <c r="F25" s="61"/>
      <c r="G25" s="61"/>
    </row>
    <row r="26" spans="1:7" ht="63.75" x14ac:dyDescent="0.25">
      <c r="A26" s="54">
        <f>Kopasvilkums!A26</f>
        <v>23</v>
      </c>
      <c r="B26" s="13" t="str">
        <f>Kopasvilkums!B26</f>
        <v>Bloķēšanas režīmi</v>
      </c>
      <c r="C26" s="10" t="str">
        <f>Kopasvilkums!F26</f>
        <v>Nav noteikts, jāapraksta bloķēšanas darbības režīmi, pārslēgšanas un ātrumu diapazonu un lietošanas ierobežojumi</v>
      </c>
      <c r="D26" s="61"/>
      <c r="E26" s="61"/>
      <c r="F26" s="61"/>
      <c r="G26" s="61"/>
    </row>
    <row r="27" spans="1:7" ht="127.5" x14ac:dyDescent="0.25">
      <c r="A27" s="54">
        <f>Kopasvilkums!A27</f>
        <v>24</v>
      </c>
      <c r="B27" s="29" t="str">
        <f>Kopasvilkums!B27</f>
        <v>Braukšanas režīmi
(tiek vērtēts, Max. +0,4 punkti)</v>
      </c>
      <c r="C27" s="15" t="str">
        <f>Kopasvilkums!F27</f>
        <v>Nav noteikts, piedāvājumā jāuzrāda. 
Tiek piešķirti papildus punkti, ja tiek piedāvāts: 
Ar ekonomiskas braukšanas režīmu (+0,2 punkti).;
Ar apstākļiem (piemēram, smilts, sniegs, dubļi u.tml.) pielāgotiem braukšanas režīmiem (+0,2 punkts).</v>
      </c>
      <c r="D27" s="61"/>
      <c r="E27" s="61"/>
      <c r="F27" s="61"/>
      <c r="G27" s="61"/>
    </row>
    <row r="28" spans="1:7" ht="63.75" x14ac:dyDescent="0.25">
      <c r="A28" s="54">
        <f>Kopasvilkums!A28</f>
        <v>25</v>
      </c>
      <c r="B28" s="18" t="str">
        <f>Kopasvilkums!B28</f>
        <v>Minimālais klīrenss zem tiltiem (mm) nenoslogotam transportlīdzeklim
(tiek vērtēts 2. un 3. Daļā, Max. 2 punkti)</v>
      </c>
      <c r="C28" s="20" t="e">
        <f>Kopasvilkums!F28</f>
        <v>#N/A</v>
      </c>
      <c r="D28" s="61"/>
      <c r="E28" s="61"/>
      <c r="F28" s="61"/>
      <c r="G28" s="61"/>
    </row>
    <row r="29" spans="1:7" ht="51" x14ac:dyDescent="0.25">
      <c r="A29" s="54">
        <f>Kopasvilkums!A29</f>
        <v>26</v>
      </c>
      <c r="B29" s="27" t="str">
        <f>Kopasvilkums!B29</f>
        <v>Degvielas patēriņš (l/100 km) 
(tiek vērtēts pilna dzīves cikla izmaksās)</v>
      </c>
      <c r="C29" s="20" t="str">
        <f>Kopasvilkums!F29</f>
        <v>Jānorāda COC sertifikātā norādītais mērījums kombinētā ciklā atbilstoši WLTP metodikai*</v>
      </c>
      <c r="D29" s="61"/>
      <c r="E29" s="61"/>
      <c r="F29" s="61"/>
      <c r="G29" s="61"/>
    </row>
    <row r="30" spans="1:7" ht="51" x14ac:dyDescent="0.25">
      <c r="A30" s="54">
        <f>Kopasvilkums!A30</f>
        <v>27</v>
      </c>
      <c r="B30" s="27" t="str">
        <f>Kopasvilkums!B30</f>
        <v xml:space="preserve">Elektroenerģijas patēriņš (kWh/100km)
(tiek vērtēts pilna dzīves cikla izmaksās) </v>
      </c>
      <c r="C30" s="16" t="e">
        <f>Kopasvilkums!F30</f>
        <v>#N/A</v>
      </c>
      <c r="D30" s="61"/>
      <c r="E30" s="61"/>
      <c r="F30" s="61"/>
      <c r="G30" s="61"/>
    </row>
    <row r="31" spans="1:7" ht="63.75" x14ac:dyDescent="0.25">
      <c r="A31" s="54">
        <f>Kopasvilkums!A31</f>
        <v>28</v>
      </c>
      <c r="B31" s="27" t="str">
        <f>Kopasvilkums!B31</f>
        <v>Tikai elektriskās piedziņas režīmā ar vienu uzlādi nobraucamais attālums (km) (tiek vērtēts 1. Daļā, Max. 5 punkti)</v>
      </c>
      <c r="C31" s="10" t="e">
        <f>Kopasvilkums!F31</f>
        <v>#N/A</v>
      </c>
      <c r="D31" s="61"/>
      <c r="E31" s="61"/>
      <c r="F31" s="61"/>
      <c r="G31" s="61"/>
    </row>
    <row r="32" spans="1:7" ht="25.5" x14ac:dyDescent="0.25">
      <c r="A32" s="54">
        <f>Kopasvilkums!A32</f>
        <v>29</v>
      </c>
      <c r="B32" s="13" t="str">
        <f>Kopasvilkums!B32</f>
        <v>Augstsprieguma akumulatoru uzlādes ligzdas standarts</v>
      </c>
      <c r="C32" s="23" t="e">
        <f>Kopasvilkums!F32</f>
        <v>#N/A</v>
      </c>
      <c r="D32" s="61"/>
      <c r="E32" s="61"/>
      <c r="F32" s="61"/>
      <c r="G32" s="61"/>
    </row>
    <row r="33" spans="1:7" ht="25.5" x14ac:dyDescent="0.25">
      <c r="A33" s="54">
        <f>Kopasvilkums!A33</f>
        <v>30</v>
      </c>
      <c r="B33" s="13" t="str">
        <f>Kopasvilkums!B33</f>
        <v>Augstsprieguma akumulatoru ietilpība (kWh)</v>
      </c>
      <c r="C33" s="9" t="e">
        <f>Kopasvilkums!F33</f>
        <v>#N/A</v>
      </c>
      <c r="D33" s="61"/>
      <c r="E33" s="61"/>
      <c r="F33" s="61"/>
      <c r="G33" s="61"/>
    </row>
    <row r="34" spans="1:7" x14ac:dyDescent="0.25">
      <c r="A34" s="54">
        <f>Kopasvilkums!A34</f>
        <v>31</v>
      </c>
      <c r="B34" s="22" t="str">
        <f>Kopasvilkums!B34</f>
        <v>Līdzstrāvas (DC) uzlādes jauda</v>
      </c>
      <c r="C34" s="12" t="e">
        <f>Kopasvilkums!F34</f>
        <v>#N/A</v>
      </c>
      <c r="D34" s="61"/>
      <c r="E34" s="61"/>
      <c r="F34" s="61"/>
      <c r="G34" s="61"/>
    </row>
    <row r="35" spans="1:7" ht="38.25" x14ac:dyDescent="0.25">
      <c r="A35" s="54">
        <f>Kopasvilkums!A35</f>
        <v>32</v>
      </c>
      <c r="B35" s="18" t="str">
        <f>Kopasvilkums!B35</f>
        <v>Maiņstrāvas (AC) uzlādes jauda (tiek vērtēts 1.  Daļā, Max. 2 punkti)</v>
      </c>
      <c r="C35" s="10" t="e">
        <f>Kopasvilkums!F35</f>
        <v>#N/A</v>
      </c>
      <c r="D35" s="61"/>
      <c r="E35" s="61"/>
      <c r="F35" s="61"/>
      <c r="G35" s="61"/>
    </row>
    <row r="36" spans="1:7" ht="25.5" x14ac:dyDescent="0.25">
      <c r="A36" s="54">
        <f>Kopasvilkums!A36</f>
        <v>33</v>
      </c>
      <c r="B36" s="22" t="str">
        <f>Kopasvilkums!B36</f>
        <v>Augstsprieguma baterijas dzesēšanas sistēma</v>
      </c>
      <c r="C36" s="23" t="e">
        <f>Kopasvilkums!F36</f>
        <v>#N/A</v>
      </c>
      <c r="D36" s="61"/>
      <c r="E36" s="61"/>
      <c r="F36" s="61"/>
      <c r="G36" s="61"/>
    </row>
    <row r="37" spans="1:7" ht="89.25" x14ac:dyDescent="0.25">
      <c r="A37" s="52"/>
      <c r="B37" s="4" t="str">
        <f>Kopasvilkums!B37</f>
        <v>Piedāvājuma cenā jāiekļauj sekojošas prasības atbilstoši Ministru kabineta noteikumiem Nr. 353, 
Prasības zaļajam publiskajam iepirkumam un to piemērošanas kārtība</v>
      </c>
      <c r="C37" s="30" t="str">
        <f>Kopasvilkums!F37</f>
        <v>Obligātā prasība:</v>
      </c>
      <c r="D37" s="63" t="s">
        <v>215</v>
      </c>
      <c r="E37" s="63" t="s">
        <v>215</v>
      </c>
      <c r="F37" s="63" t="s">
        <v>215</v>
      </c>
      <c r="G37" s="63" t="s">
        <v>215</v>
      </c>
    </row>
    <row r="38" spans="1:7" x14ac:dyDescent="0.25">
      <c r="A38" s="54">
        <f>Kopasvilkums!A38</f>
        <v>34</v>
      </c>
      <c r="B38" s="33" t="str">
        <f>Kopasvilkums!B38</f>
        <v>Atbilstība emisiju klasei</v>
      </c>
      <c r="C38" s="9" t="str">
        <f>Kopasvilkums!F38</f>
        <v>Ne mazāk kā Euro 6</v>
      </c>
      <c r="D38" s="61"/>
      <c r="E38" s="61"/>
      <c r="F38" s="61"/>
      <c r="G38" s="61"/>
    </row>
    <row r="39" spans="1:7" ht="63.75" x14ac:dyDescent="0.25">
      <c r="A39" s="55">
        <f>Kopasvilkums!A39</f>
        <v>35</v>
      </c>
      <c r="B39" s="27" t="str">
        <f>Kopasvilkums!B39</f>
        <v>Oglekļa dioksīda (CO₂) emisiju apjoms (g/km)
(tiek vērtēts 2., 3. un 4. Daļā, Max. 5 punkti)</v>
      </c>
      <c r="C39" s="15" t="str">
        <f>Kopasvilkums!F39</f>
        <v>Jāpiedāvā versija ar zemāko pieejamo rādījumu. Jānorāda COC sertifikātā norādītais mērījums kombinētā ciklā atbilstoši WLTP metodikai*</v>
      </c>
      <c r="D39" s="61"/>
      <c r="E39" s="61"/>
      <c r="F39" s="61"/>
      <c r="G39" s="61"/>
    </row>
    <row r="40" spans="1:7" ht="63.75" x14ac:dyDescent="0.25">
      <c r="A40" s="54">
        <f>Kopasvilkums!A40</f>
        <v>36</v>
      </c>
      <c r="B40" s="34" t="str">
        <f>Kopasvilkums!B40</f>
        <v>Atbalsta sistēma transportlīdzekļa energoefektīvai vadīšanai</v>
      </c>
      <c r="C40" s="10" t="str">
        <f>Kopasvilkums!F40</f>
        <v>Piedāvātajam transportlīdzeklim  informācija/norādījumi par ekoloģisku braukšanu, kas atbilst transportlīdzeklim.</v>
      </c>
      <c r="D40" s="61"/>
      <c r="E40" s="61"/>
      <c r="F40" s="61"/>
      <c r="G40" s="61"/>
    </row>
    <row r="41" spans="1:7" ht="89.25" x14ac:dyDescent="0.25">
      <c r="A41" s="55">
        <f>Kopasvilkums!A41</f>
        <v>37</v>
      </c>
      <c r="B41" s="34" t="str">
        <f>Kopasvilkums!B41</f>
        <v xml:space="preserve">Motora apstādināšanas – iedarbināšanas sistēma </v>
      </c>
      <c r="C41" s="10" t="str">
        <f>Kopasvilkums!F41</f>
        <v>Piedāvātajam transportlīdzeklim ar iekšdedzes motoru vai hibrīdtransportlīdzeklim  jābūt aprīkotam ar motora apstādināšanas – iedarbināšanas sistēmu</v>
      </c>
      <c r="D41" s="61"/>
      <c r="E41" s="61"/>
      <c r="F41" s="61"/>
      <c r="G41" s="61"/>
    </row>
    <row r="42" spans="1:7" ht="25.5" x14ac:dyDescent="0.25">
      <c r="A42" s="54">
        <f>Kopasvilkums!A42</f>
        <v>38</v>
      </c>
      <c r="B42" s="34" t="str">
        <f>Kopasvilkums!B42</f>
        <v>Riepu spiediena kontroles sistēma</v>
      </c>
      <c r="C42" s="9" t="str">
        <f>Kopasvilkums!F42</f>
        <v>Rūpnīcā uzstādīta riepu spiediena kontroles sistēma</v>
      </c>
      <c r="D42" s="61"/>
      <c r="E42" s="61"/>
      <c r="F42" s="61"/>
      <c r="G42" s="61"/>
    </row>
    <row r="43" spans="1:7" ht="38.25" x14ac:dyDescent="0.25">
      <c r="A43" s="35"/>
      <c r="B43" s="35" t="str">
        <f>Kopasvilkums!B43</f>
        <v>Piedāvājuma cenā jāiekļauj sekojoši eksterjera un interjera parametri</v>
      </c>
      <c r="C43" s="30" t="str">
        <f>Kopasvilkums!F43</f>
        <v>Obligātā prasība:</v>
      </c>
      <c r="D43" s="62" t="s">
        <v>216</v>
      </c>
      <c r="E43" s="62" t="s">
        <v>216</v>
      </c>
      <c r="F43" s="62" t="s">
        <v>216</v>
      </c>
      <c r="G43" s="62" t="s">
        <v>216</v>
      </c>
    </row>
    <row r="44" spans="1:7" ht="63.75" x14ac:dyDescent="0.25">
      <c r="A44" s="54">
        <f>Kopasvilkums!A44</f>
        <v>39</v>
      </c>
      <c r="B44" s="13" t="str">
        <f>Kopasvilkums!B44</f>
        <v>Otrās pasažieru rindas telpas iekšējā apdare</v>
      </c>
      <c r="C44" s="9" t="str">
        <f>Kopasvilkums!F44</f>
        <v>Ar sienu, grīdas un griestu iekšējo dekoratīvo apdari, uz grīdas jābūt gumijas vannītēm ar malu augstumu vismaz 20 mm</v>
      </c>
      <c r="D44" s="61"/>
      <c r="E44" s="61"/>
      <c r="F44" s="61"/>
      <c r="G44" s="61"/>
    </row>
    <row r="45" spans="1:7" ht="102" x14ac:dyDescent="0.25">
      <c r="A45" s="55">
        <f>Kopasvilkums!A45</f>
        <v>40</v>
      </c>
      <c r="B45" s="22" t="str">
        <f>Kopasvilkums!B45</f>
        <v>Bagāžas/kravas nodalījuma izpildījums un apdare</v>
      </c>
      <c r="C45" s="9" t="str">
        <f>Kopasvilkums!F45</f>
        <v>Ar sānu stiklojumu, ar sienu, grīdas, griestu un durvju iekšējo dekoratīvo apdari, uz grīdas jābūt mazgājamam, neslīdošam grīdas ieliktnim, kravas telpas logu apakšējā līmenī jābūt necaurredzamam kravas nodalījuma pārsegam</v>
      </c>
      <c r="D45" s="61"/>
      <c r="E45" s="61"/>
      <c r="F45" s="61"/>
      <c r="G45" s="61"/>
    </row>
    <row r="46" spans="1:7" ht="76.5" x14ac:dyDescent="0.25">
      <c r="A46" s="54">
        <f>Kopasvilkums!A46</f>
        <v>41</v>
      </c>
      <c r="B46" s="13" t="str">
        <f>Kopasvilkums!B46</f>
        <v>Transportlīdzekļa ārējais krāsojums</v>
      </c>
      <c r="C46" s="9" t="str">
        <f>Kopasvilkums!F46</f>
        <v>Vēlams balts (rūpnīcas oriģinālais krāsojums), ja nav pieejams, tad jānorāda piedāvājuma cenā iekļautie (rūpnīcas oriģinālie)  pieejamie krāsojumi</v>
      </c>
      <c r="D46" s="61"/>
      <c r="E46" s="61"/>
      <c r="F46" s="61"/>
      <c r="G46" s="61"/>
    </row>
    <row r="47" spans="1:7" x14ac:dyDescent="0.25">
      <c r="A47" s="55">
        <f>Kopasvilkums!A47</f>
        <v>42</v>
      </c>
      <c r="B47" s="13" t="str">
        <f>Kopasvilkums!B47</f>
        <v>Visu sēdekļu apdare</v>
      </c>
      <c r="C47" s="9" t="str">
        <f>Kopasvilkums!F47</f>
        <v>Tumšā tonī</v>
      </c>
      <c r="D47" s="61"/>
      <c r="E47" s="61"/>
      <c r="F47" s="61"/>
      <c r="G47" s="61"/>
    </row>
    <row r="48" spans="1:7" ht="25.5" x14ac:dyDescent="0.25">
      <c r="A48" s="37"/>
      <c r="B48" s="37" t="str">
        <f>Kopasvilkums!B48</f>
        <v>Piedāvājuma cenā jāiekļauj sekojošs drošības aprīkojums</v>
      </c>
      <c r="C48" s="38" t="str">
        <f>Kopasvilkums!F48</f>
        <v>Obligātā prasība:</v>
      </c>
      <c r="D48" s="64" t="s">
        <v>217</v>
      </c>
      <c r="E48" s="64" t="s">
        <v>217</v>
      </c>
      <c r="F48" s="64" t="s">
        <v>217</v>
      </c>
      <c r="G48" s="64" t="s">
        <v>217</v>
      </c>
    </row>
    <row r="49" spans="1:7" ht="165.75" x14ac:dyDescent="0.25">
      <c r="A49" s="55">
        <f>Kopasvilkums!A49</f>
        <v>43</v>
      </c>
      <c r="B49" s="27" t="str">
        <f>Kopasvilkums!B49</f>
        <v>Priekšējie gaismas lukturi
(tiek vērtēts, Max. +0,5 punkti)</v>
      </c>
      <c r="C49" s="16" t="str">
        <f>Kopasvilkums!F49</f>
        <v xml:space="preserve">Nav noteikts. Tiek piešķirti papildus punkti, ja tiek piedāvāts:
Ar miglas lukturiem (+0,1 punkts); 
Ar LED lukturiem (+0,2 punkti); 
Ar automātisku tuvo gaismu ieslēgšanu (+0,1 punkts); 
Ar automātisku tuvo/tālo gaismu pārslēgšanu (+0,1 punkts). 
</v>
      </c>
      <c r="D49" s="61"/>
      <c r="E49" s="61"/>
      <c r="F49" s="61"/>
      <c r="G49" s="61"/>
    </row>
    <row r="50" spans="1:7" ht="127.5" x14ac:dyDescent="0.25">
      <c r="A50" s="55">
        <f>Kopasvilkums!A50</f>
        <v>44</v>
      </c>
      <c r="B50" s="16" t="str">
        <f>Kopasvilkums!B50</f>
        <v>Ātruma uzturēšanas sistēma
(tiek vērtēts, Max. +0,5 punkti)</v>
      </c>
      <c r="C50" s="15" t="str">
        <f>Kopasvilkums!F50</f>
        <v>Vismaz pastāvīga ātruma uzturēšanas sistēma. Tiek piešķirti papildus punkti, ja tiek piedāvāts: 
Ar adaptīvu pastāvīga ātruma uzturēšanas sistēmu ar distances regulēšanu līdz priekšā braucošam transportlīdzeklim (+0,5 punkti).</v>
      </c>
      <c r="D50" s="61"/>
      <c r="E50" s="61"/>
      <c r="F50" s="61"/>
      <c r="G50" s="61"/>
    </row>
    <row r="51" spans="1:7" ht="140.25" x14ac:dyDescent="0.25">
      <c r="A51" s="55">
        <f>Kopasvilkums!A51</f>
        <v>45</v>
      </c>
      <c r="B51" s="16" t="str">
        <f>Kopasvilkums!B51</f>
        <v xml:space="preserve">Ārkārtas bremzēšanas sistēma
(tiek vērtēts, Max. +0,5 punkti)
</v>
      </c>
      <c r="C51" s="16" t="str">
        <f>Kopasvilkums!F51</f>
        <v>Nav noteikts. Tiek piešķirti papildus punkti, ja tiek piedāvāts:
Pasīvā sistēma ar brīdinājumu vadītājam par šķēršļa tuvošanos (+0,2 punkti); 
vai
Aktīvā sistēma ar automātisku bremzēšanu (+0,5 punkti)</v>
      </c>
      <c r="D51" s="61"/>
      <c r="E51" s="61"/>
      <c r="F51" s="61"/>
      <c r="G51" s="61"/>
    </row>
    <row r="52" spans="1:7" ht="204" x14ac:dyDescent="0.25">
      <c r="A52" s="55">
        <f>Kopasvilkums!A52</f>
        <v>46</v>
      </c>
      <c r="B52" s="29" t="str">
        <f>Kopasvilkums!B52</f>
        <v>Sistēma transportlīdzekļa noturēšanai braukšanas joslā
(tiek vērtēts, Max. +0,5 punkti)</v>
      </c>
      <c r="C52" s="16" t="str">
        <f>Kopasvilkums!F52</f>
        <v>Nav noteikts. Tiek piešķirti papildus punkti, ja tiek piedāvāts:
Pasīvā sistēma ar vadītāja brīdinājumu par joslas līnijas šķērsošanu (+0,2 punkti); vai
Aktīvā sistēma ar automātisku piestūrēšanu (+0,3 punkti); vai
Aktīvā sistēma ar automātisku sastrēgumu režīmu, ietverot automātisku piestūrēšanu, automātisku apstāšanos un kustības uzsākšanu (+0,5 punkti)</v>
      </c>
      <c r="D52" s="61"/>
      <c r="E52" s="61"/>
      <c r="F52" s="61"/>
      <c r="G52" s="61"/>
    </row>
    <row r="53" spans="1:7" ht="25.5" x14ac:dyDescent="0.25">
      <c r="A53" s="54">
        <f>Kopasvilkums!A53</f>
        <v>47</v>
      </c>
      <c r="B53" s="13" t="str">
        <f>Kopasvilkums!B53</f>
        <v>Gaisa drošības spilveni</v>
      </c>
      <c r="C53" s="9" t="str">
        <f>Kopasvilkums!F53</f>
        <v>Vismaz priekšējie drošības spilveni</v>
      </c>
      <c r="D53" s="61"/>
      <c r="E53" s="61"/>
      <c r="F53" s="61"/>
      <c r="G53" s="61"/>
    </row>
    <row r="54" spans="1:7" ht="25.5" x14ac:dyDescent="0.25">
      <c r="A54" s="54">
        <f>Kopasvilkums!A54</f>
        <v>48</v>
      </c>
      <c r="B54" s="13" t="str">
        <f>Kopasvilkums!B54</f>
        <v>Sēdekļu galvas balsti</v>
      </c>
      <c r="C54" s="9" t="str">
        <f>Kopasvilkums!F54</f>
        <v>Galvas balsti vadītājam un visiem pasažieriem</v>
      </c>
      <c r="D54" s="61"/>
      <c r="E54" s="61"/>
      <c r="F54" s="61"/>
      <c r="G54" s="61"/>
    </row>
    <row r="55" spans="1:7" ht="76.5" x14ac:dyDescent="0.25">
      <c r="A55" s="54">
        <f>Kopasvilkums!A55</f>
        <v>49</v>
      </c>
      <c r="B55" s="33" t="str">
        <f>Kopasvilkums!B55</f>
        <v>Pretaizdzīšanas sistēma</v>
      </c>
      <c r="C55" s="23" t="str">
        <f>Kopasvilkums!F55</f>
        <v>Pretaizdzīšanas sistēma ar skaņas un gaismas signalizāciju ar tālvadību integrēta aizdedzes atslēgu korpusā un motora bloķēšanas imobilaizers</v>
      </c>
      <c r="D55" s="61"/>
      <c r="E55" s="61"/>
      <c r="F55" s="61"/>
      <c r="G55" s="61"/>
    </row>
    <row r="56" spans="1:7" ht="165.75" x14ac:dyDescent="0.25">
      <c r="A56" s="54">
        <f>Kopasvilkums!A56</f>
        <v>50</v>
      </c>
      <c r="B56" s="39" t="str">
        <f>Kopasvilkums!B56</f>
        <v>Drošības testu rezultāti (%), atbilstoši EURO NCAP metodoloģijai un transportlīdzekļa segmentam
(tiek vērtēts, Max. 4 punkti)</v>
      </c>
      <c r="C56" s="19" t="str">
        <f>Kopasvilkums!F56</f>
        <v>Jāuzrāda testu rezultāti (parametriem, kas ir testēti): 
Pieaugušo pasažieru aizsardzības vērtējums (%) (max. 1 punkts);
Bērnu pasažieru aizsardzības vērtējums (%) (max. 1 punkts);
Gājēju aizsardzības vērtējums (%) (max. 1 punkts);
Drošības palīgsistēmu vērtējums (%) (max. 1 punkts)</v>
      </c>
      <c r="D56" s="61"/>
      <c r="E56" s="61"/>
      <c r="F56" s="61"/>
      <c r="G56" s="61"/>
    </row>
    <row r="57" spans="1:7" ht="25.5" x14ac:dyDescent="0.25">
      <c r="A57" s="40"/>
      <c r="B57" s="40" t="str">
        <f>Kopasvilkums!B57</f>
        <v>Piedāvājuma cenā jāiekļauj sekojošs komforta aprīkojums</v>
      </c>
      <c r="C57" s="30" t="str">
        <f>Kopasvilkums!F57</f>
        <v>Obligātā prasība:</v>
      </c>
      <c r="D57" s="62" t="s">
        <v>218</v>
      </c>
      <c r="E57" s="62" t="s">
        <v>218</v>
      </c>
      <c r="F57" s="62" t="s">
        <v>218</v>
      </c>
      <c r="G57" s="62" t="s">
        <v>218</v>
      </c>
    </row>
    <row r="58" spans="1:7" ht="38.25" x14ac:dyDescent="0.25">
      <c r="A58" s="54">
        <f>Kopasvilkums!A58</f>
        <v>51</v>
      </c>
      <c r="B58" s="13" t="str">
        <f>Kopasvilkums!B58</f>
        <v>Dienas braukšanas gaismas</v>
      </c>
      <c r="C58" s="9" t="str">
        <f>Kopasvilkums!F58</f>
        <v>Transportlīdzekļa ražotāja rūpnīcas automātiski dienas gaitas lukturi</v>
      </c>
      <c r="D58" s="61"/>
      <c r="E58" s="61"/>
      <c r="F58" s="61"/>
      <c r="G58" s="61"/>
    </row>
    <row r="59" spans="1:7" ht="76.5" x14ac:dyDescent="0.25">
      <c r="A59" s="54">
        <f>Kopasvilkums!A59</f>
        <v>52</v>
      </c>
      <c r="B59" s="13" t="str">
        <f>Kopasvilkums!B59</f>
        <v>Centrālā atslēga</v>
      </c>
      <c r="C59" s="9" t="str">
        <f>Kopasvilkums!F59</f>
        <v>2 (divas) identiskas aizdedzes atslēgas ar centrālās atslēgas tālvadību integrētu aizdedzes atslēgu korpusā un iespēju attālināti atvērt elektroniski bīdāmās sānu durvis</v>
      </c>
      <c r="D59" s="61"/>
      <c r="E59" s="61"/>
      <c r="F59" s="61"/>
      <c r="G59" s="61"/>
    </row>
    <row r="60" spans="1:7" ht="127.5" x14ac:dyDescent="0.25">
      <c r="A60" s="54">
        <f>Kopasvilkums!A60</f>
        <v>53</v>
      </c>
      <c r="B60" s="39" t="str">
        <f>Kopasvilkums!B60</f>
        <v>Klimata kontroles sistēma
(tiek vērtēts, Max. +0,3 punkti)</v>
      </c>
      <c r="C60" s="21" t="str">
        <f>Kopasvilkums!F60</f>
        <v>Vismaz automātiska klimata kontroles sistēma, gaisa kondiconēšana aizmugurē sedošajiem un autonomais sildītājs ar tālvadību. Tiek piešķirti papildus punkti, ja tiek piedāvāts: 
Automātiskā klimata kontroles sistēma pasažieru salonā (+0,3 punkti)</v>
      </c>
      <c r="D60" s="61"/>
      <c r="E60" s="61"/>
      <c r="F60" s="61"/>
      <c r="G60" s="61"/>
    </row>
    <row r="61" spans="1:7" ht="153" x14ac:dyDescent="0.25">
      <c r="A61" s="54">
        <f>Kopasvilkums!A61</f>
        <v>54</v>
      </c>
      <c r="B61" s="41" t="str">
        <f>Kopasvilkums!B61</f>
        <v>Palīgsistēma transportlīdzekļa novietošanai stāvvietā 
(tiek vērtēts, 1. un 4. Daļā, Max. +0,4 punkti;
2. un 3. Daļā, Max +0,8 punkti)</v>
      </c>
      <c r="C61" s="21" t="str">
        <f>Kopasvilkums!F61</f>
        <v>Vismaz transportlīdzekļa ražotāja rūpnīcā uzstādīta palīgsistēma aizmugurē vai atpakaļskata kamera. Tiek piešķirti papildus punkti, ja tiek piedāvāts: 
Ar ražotāja rūpnīcā uzstādīta palīgsistēma priekšā (+0,2 punkti);
Ar palīgsistēmu aizmugurē atpakaļskata kameru (+0,2 punkti).</v>
      </c>
      <c r="D61" s="61"/>
      <c r="E61" s="61"/>
      <c r="F61" s="61"/>
      <c r="G61" s="61"/>
    </row>
    <row r="62" spans="1:7" ht="25.5" x14ac:dyDescent="0.25">
      <c r="A62" s="54">
        <f>Kopasvilkums!A62</f>
        <v>55</v>
      </c>
      <c r="B62" s="33" t="str">
        <f>Kopasvilkums!B62</f>
        <v>Stūres regulēšanas iespējas</v>
      </c>
      <c r="C62" s="9" t="str">
        <f>Kopasvilkums!F62</f>
        <v>Stūres regulēšana augstumā un attālumā</v>
      </c>
      <c r="D62" s="61"/>
      <c r="E62" s="61"/>
      <c r="F62" s="61"/>
      <c r="G62" s="61"/>
    </row>
    <row r="63" spans="1:7" ht="25.5" x14ac:dyDescent="0.25">
      <c r="A63" s="54">
        <f>Kopasvilkums!A63</f>
        <v>56</v>
      </c>
      <c r="B63" s="33" t="str">
        <f>Kopasvilkums!B63</f>
        <v>Priekšējo lukturu stara augstuma regulēšana</v>
      </c>
      <c r="C63" s="9" t="str">
        <f>Kopasvilkums!F63</f>
        <v>Vismaz manuāla no salona</v>
      </c>
      <c r="D63" s="61"/>
      <c r="E63" s="61"/>
      <c r="F63" s="61"/>
      <c r="G63" s="61"/>
    </row>
    <row r="64" spans="1:7" ht="38.25" x14ac:dyDescent="0.25">
      <c r="A64" s="54">
        <f>Kopasvilkums!A64</f>
        <v>57</v>
      </c>
      <c r="B64" s="33" t="str">
        <f>Kopasvilkums!B64</f>
        <v>Mērinstrumentu paneļa apgaismojuma spilgtuma regulēšana</v>
      </c>
      <c r="C64" s="9" t="str">
        <f>Kopasvilkums!F64</f>
        <v>Nav noteikts, jānorāda</v>
      </c>
      <c r="D64" s="61"/>
      <c r="E64" s="61"/>
      <c r="F64" s="61"/>
      <c r="G64" s="61"/>
    </row>
    <row r="65" spans="1:7" ht="76.5" x14ac:dyDescent="0.25">
      <c r="A65" s="54">
        <f>Kopasvilkums!A65</f>
        <v>58</v>
      </c>
      <c r="B65" s="33" t="str">
        <f>Kopasvilkums!B65</f>
        <v>Multimediju sistēma</v>
      </c>
      <c r="C65" s="23" t="str">
        <f>Kopasvilkums!F65</f>
        <v>Transportlīdzekļa ražotāja rūpnīcā uzstādīta multimediju sistēma ar radio antenu un skaļruņiem, savienojama ar Apple CarPlay vai Android Auto</v>
      </c>
      <c r="D65" s="61"/>
      <c r="E65" s="61"/>
      <c r="F65" s="61"/>
      <c r="G65" s="61"/>
    </row>
    <row r="66" spans="1:7" ht="51" x14ac:dyDescent="0.25">
      <c r="A66" s="54">
        <f>Kopasvilkums!A66</f>
        <v>59</v>
      </c>
      <c r="B66" s="33" t="str">
        <f>Kopasvilkums!B66</f>
        <v>Tālruņa brīvroku sistēma</v>
      </c>
      <c r="C66" s="9" t="str">
        <f>Kopasvilkums!F66</f>
        <v>Transportlīdzekļa ražotāja rūpnīcas sistēma ar bezkontakta (Bluetooth) savienojumu</v>
      </c>
      <c r="D66" s="61"/>
      <c r="E66" s="61"/>
      <c r="F66" s="61"/>
      <c r="G66" s="61"/>
    </row>
    <row r="67" spans="1:7" ht="127.5" x14ac:dyDescent="0.25">
      <c r="A67" s="54">
        <f>Kopasvilkums!A67</f>
        <v>60</v>
      </c>
      <c r="B67" s="18" t="str">
        <f>Kopasvilkums!B67</f>
        <v>Sēdekļu regulēšana
(tiek vērtēts, Max. +0,4 punkti)</v>
      </c>
      <c r="C67" s="20" t="str">
        <f>Kopasvilkums!F67</f>
        <v>Vismaz vadītāja sēdekļa regulēšana arī augstumā. Tiek piešķirti papildus punkti, ja tiek piedāvāts: 
Abu priekšējo sēdekļu regulēšana arī augstumā (+0,2 punkti); un
Vadītāja sēdekļa elektriska regulēšana visos virzienos (+0,2 punkti)</v>
      </c>
      <c r="D67" s="61"/>
      <c r="E67" s="61"/>
      <c r="F67" s="61"/>
      <c r="G67" s="61"/>
    </row>
    <row r="68" spans="1:7" ht="102" x14ac:dyDescent="0.25">
      <c r="A68" s="54">
        <f>Kopasvilkums!A68</f>
        <v>61</v>
      </c>
      <c r="B68" s="18" t="str">
        <f>Kopasvilkums!B68</f>
        <v>Ārējie atpakaļskata spoguļi
(tiek vērtēts, Max. +0,3 punkti)</v>
      </c>
      <c r="C68" s="19" t="str">
        <f>Kopasvilkums!F68</f>
        <v>Vismaz elektriski regulējami un apsildāmi. Tiek piešķirti papildus punkti, ja tiek piedāvāts:
 Elektriski nolokāmi (+0,1 punkts);  
Ar automātisku aptumšošanu (+0,2 punkti)</v>
      </c>
      <c r="D68" s="61"/>
      <c r="E68" s="61"/>
      <c r="F68" s="61"/>
      <c r="G68" s="61"/>
    </row>
    <row r="69" spans="1:7" ht="63.75" x14ac:dyDescent="0.25">
      <c r="A69" s="54">
        <f>Kopasvilkums!A69</f>
        <v>62</v>
      </c>
      <c r="B69" s="18" t="str">
        <f>Kopasvilkums!B69</f>
        <v>Iekšējais atpakaļskata spogulis
(tiek vērtēts 1. un 4. Daļā, Max. +0,2 punkti)</v>
      </c>
      <c r="C69" s="19" t="str">
        <f>Kopasvilkums!F69</f>
        <v>Nav noteikts. Tiek piešķirti papildus punkti, ja tiek piedāvāts: 
Ar automātisku aptumšošanu (+0,2 punkti)</v>
      </c>
      <c r="D69" s="61"/>
      <c r="E69" s="61"/>
      <c r="F69" s="61"/>
      <c r="G69" s="61"/>
    </row>
    <row r="70" spans="1:7" ht="63.75" x14ac:dyDescent="0.25">
      <c r="A70" s="54">
        <f>Kopasvilkums!A70</f>
        <v>63</v>
      </c>
      <c r="B70" s="18" t="str">
        <f>Kopasvilkums!B70</f>
        <v>Logu tīrītāji
(tiek vērtēts, Max. +0,2 punkti)</v>
      </c>
      <c r="C70" s="21" t="str">
        <f>Kopasvilkums!F70</f>
        <v>Nav noteikts. Tiek piešķirti papildus punkti, ja tiek piedāvāts: 
Ar lietus sensoru (+0,2 punkti)</v>
      </c>
      <c r="D70" s="61"/>
      <c r="E70" s="61"/>
      <c r="F70" s="61"/>
      <c r="G70" s="61"/>
    </row>
    <row r="71" spans="1:7" ht="140.25" x14ac:dyDescent="0.25">
      <c r="A71" s="54">
        <f>Kopasvilkums!A71</f>
        <v>64</v>
      </c>
      <c r="B71" s="18" t="str">
        <f>Kopasvilkums!B71</f>
        <v>Sānu durvju stiklu pacēlāji
(tiek vērtēts, Max. +0,2 punkti)</v>
      </c>
      <c r="C71" s="19" t="str">
        <f>Kopasvilkums!F71</f>
        <v>Vismaz elektriski vadāmi priekšējām durvīm (rūpnīcā uzstādīti). Tiek piešķirti papildus punkti, ja tiek piedāvāts: 
Ar automātisku funkciju vadītāja logam (+0,1 punkts); vai
Ar automātisku funkciju vadītāja un pasažieru logam(-iem) (+0,2 punkti);</v>
      </c>
      <c r="D71" s="61"/>
      <c r="E71" s="61"/>
      <c r="F71" s="61"/>
      <c r="G71" s="61"/>
    </row>
    <row r="72" spans="1:7" ht="76.5" x14ac:dyDescent="0.25">
      <c r="A72" s="54">
        <f>Kopasvilkums!A72</f>
        <v>65</v>
      </c>
      <c r="B72" s="18" t="str">
        <f>Kopasvilkums!B72</f>
        <v>Sēdekļu apsilde
(tiek vērtēts 1. un 4. Daļā, Max. +0,2 punkti)</v>
      </c>
      <c r="C72" s="19" t="str">
        <f>Kopasvilkums!F72</f>
        <v>Vismaz abu priekšējo sēdekļu apsilde. Tiek piešķirti papildus punkti, ja tiek piedāvāts: 
Ar visu sēdekļu apsildi (+0,2 punkti).</v>
      </c>
      <c r="D72" s="61"/>
      <c r="E72" s="61"/>
      <c r="F72" s="61"/>
      <c r="G72" s="61"/>
    </row>
    <row r="73" spans="1:7" ht="25.5" x14ac:dyDescent="0.25">
      <c r="A73" s="40"/>
      <c r="B73" s="40" t="str">
        <f>Kopasvilkums!B73</f>
        <v>Piedāvājuma cenā jāiekļauj sekojošs papildaprīkojums</v>
      </c>
      <c r="C73" s="30" t="str">
        <f>Kopasvilkums!F73</f>
        <v>Obligātā prasība:</v>
      </c>
      <c r="D73" s="62" t="s">
        <v>219</v>
      </c>
      <c r="E73" s="62" t="s">
        <v>219</v>
      </c>
      <c r="F73" s="62" t="s">
        <v>219</v>
      </c>
      <c r="G73" s="62" t="s">
        <v>219</v>
      </c>
    </row>
    <row r="74" spans="1:7" ht="25.5" x14ac:dyDescent="0.25">
      <c r="A74" s="54">
        <f>Kopasvilkums!A74</f>
        <v>66</v>
      </c>
      <c r="B74" s="13" t="str">
        <f>Kopasvilkums!B74</f>
        <v>Gaitas akumulatora uzlādes kabeļi</v>
      </c>
      <c r="C74" s="10" t="e">
        <f>Kopasvilkums!F74</f>
        <v>#N/A</v>
      </c>
      <c r="D74" s="61"/>
      <c r="E74" s="61"/>
      <c r="F74" s="61"/>
      <c r="G74" s="61"/>
    </row>
    <row r="75" spans="1:7" ht="63.75" x14ac:dyDescent="0.25">
      <c r="A75" s="54">
        <f>Kopasvilkums!A75</f>
        <v>67</v>
      </c>
      <c r="B75" s="42" t="str">
        <f>Kopasvilkums!B75</f>
        <v>Motora telpas apakšējās daļas aizsardzība</v>
      </c>
      <c r="C75" s="9" t="str">
        <f>Kopasvilkums!F75</f>
        <v>Motora telpas visas apakšējās daļas un kartera metālisks vai kompozītmateriālu aizsargs pret mehāniskiem bojājumiem (akmeņiem u.tml.)</v>
      </c>
      <c r="D75" s="61"/>
      <c r="E75" s="61"/>
      <c r="F75" s="61"/>
      <c r="G75" s="61"/>
    </row>
    <row r="76" spans="1:7" x14ac:dyDescent="0.25">
      <c r="A76" s="54">
        <f>Kopasvilkums!A76</f>
        <v>68</v>
      </c>
      <c r="B76" s="42" t="str">
        <f>Kopasvilkums!B76</f>
        <v>Sakabes ierīce</v>
      </c>
      <c r="C76" s="10" t="e">
        <f>Kopasvilkums!F76</f>
        <v>#N/A</v>
      </c>
      <c r="D76" s="61"/>
      <c r="E76" s="61"/>
      <c r="F76" s="61"/>
      <c r="G76" s="61"/>
    </row>
    <row r="77" spans="1:7" ht="51" x14ac:dyDescent="0.25">
      <c r="A77" s="54">
        <f>Kopasvilkums!A77</f>
        <v>69</v>
      </c>
      <c r="B77" s="33" t="str">
        <f>Kopasvilkums!B77</f>
        <v>Riteņu diski</v>
      </c>
      <c r="C77" s="9" t="str">
        <f>Kopasvilkums!F77</f>
        <v>Transportlīdzekļa ražotāja rūpnīcā izgatavoti, no vieglmetāla sakausējuma materiāla</v>
      </c>
      <c r="D77" s="61"/>
      <c r="E77" s="61"/>
      <c r="F77" s="61"/>
      <c r="G77" s="61"/>
    </row>
    <row r="78" spans="1:7" ht="25.5" x14ac:dyDescent="0.25">
      <c r="A78" s="54">
        <f>Kopasvilkums!A78</f>
        <v>70</v>
      </c>
      <c r="B78" s="33" t="str">
        <f>Kopasvilkums!B78</f>
        <v>Riteņu dubļu sargi</v>
      </c>
      <c r="C78" s="9" t="str">
        <f>Kopasvilkums!F78</f>
        <v>Uz priekšējo un aizmugurējo riteņu arkām</v>
      </c>
      <c r="D78" s="61"/>
      <c r="E78" s="61"/>
      <c r="F78" s="61"/>
      <c r="G78" s="61"/>
    </row>
    <row r="79" spans="1:7" ht="216.75" x14ac:dyDescent="0.25">
      <c r="A79" s="54">
        <f>Kopasvilkums!A79</f>
        <v>71</v>
      </c>
      <c r="B79" s="18" t="str">
        <f>Kopasvilkums!B79</f>
        <v>Rezerves ritenis
(tiek vērtēts 1. un 4. Daļā, Max. +0,4 punkti)</v>
      </c>
      <c r="C79" s="19" t="str">
        <f>Kopasvilkums!F79</f>
        <v xml:space="preserve">Vismaz riepu remonta komplekts (kompresors un hermetizējošās putas). Tiek piešķirti papildus punkti, ja tiek piedāvāts: 
Šaurais rezerves ritenis, nostiprināts zem bagāžas nodalījuma grīdas (+0,2 punkti); vai
Rezerves ritenis ar līdzvērtīgu disku un riepu, nostiprināts zem bagāžas nodalījuma grīdas (+0,4 punkti). Rezerves ritenis jāpiedāvā ar nomaiņas komplektu (domkrats, riteņu atslēga)
</v>
      </c>
      <c r="D79" s="61"/>
      <c r="E79" s="61"/>
      <c r="F79" s="61"/>
      <c r="G79" s="61"/>
    </row>
    <row r="80" spans="1:7" ht="51" x14ac:dyDescent="0.25">
      <c r="A80" s="54">
        <f>Kopasvilkums!A80</f>
        <v>72</v>
      </c>
      <c r="B80" s="18" t="str">
        <f>Kopasvilkums!B80</f>
        <v>Kravas nostiprināšanas cilpas kravas telpā
(tiek vērtēts 2. un 3. Daļā, Max. +0,4 punkti)</v>
      </c>
      <c r="C80" s="10" t="e">
        <f>Kopasvilkums!F80</f>
        <v>#N/A</v>
      </c>
      <c r="D80" s="61"/>
      <c r="E80" s="61"/>
      <c r="F80" s="61"/>
      <c r="G80" s="61"/>
    </row>
    <row r="81" spans="1:7" ht="89.25" x14ac:dyDescent="0.25">
      <c r="A81" s="54">
        <f>Kopasvilkums!A81</f>
        <v>73</v>
      </c>
      <c r="B81" s="34" t="str">
        <f>Kopasvilkums!B81</f>
        <v>Grīdas apdare vadītāja un visu pasažieru telpā</v>
      </c>
      <c r="C81" s="23" t="str">
        <f>Kopasvilkums!F81</f>
        <v>Gumijas vannītes ar malu augstumu vismaz 20 mm. Ja transportlīdzeklim ir paredzēti oriģinālie stiprinājumi grīdas paklāju nostiprināšanai, gumijas vannītēm ir jābūt nostiprinātām</v>
      </c>
      <c r="D81" s="61"/>
      <c r="E81" s="61"/>
      <c r="F81" s="61"/>
      <c r="G81" s="61"/>
    </row>
    <row r="82" spans="1:7" ht="102" x14ac:dyDescent="0.25">
      <c r="A82" s="54">
        <f>Kopasvilkums!A82</f>
        <v>74</v>
      </c>
      <c r="B82" s="13" t="str">
        <f>Kopasvilkums!B82</f>
        <v>Riepas
Piedāvājumā jānorāda riepu marka, modelis un parametri atbilstoši Eiropas Parlamenta un Padomes regulai (ES) 2020/740.</v>
      </c>
      <c r="C82" s="9" t="str">
        <f>Kopasvilkums!F82</f>
        <v>Ievērojot  sekojošas prasības:
Riepu ražotājiem vēlams būt "ETRMA" (Eiropas riepu un gumijas ražotāju asociācija) biedriem. Riepu izgatavošanas datums nedrīkst būt vecāks par 1 gadu no piegādes brīža. Norādīt uzstādīto riepu izmēru.</v>
      </c>
      <c r="D82" s="61"/>
      <c r="E82" s="61"/>
      <c r="F82" s="61"/>
      <c r="G82" s="61"/>
    </row>
    <row r="83" spans="1:7" ht="51" x14ac:dyDescent="0.25">
      <c r="A83" s="54">
        <f>Kopasvilkums!A83</f>
        <v>75</v>
      </c>
      <c r="B83" s="43" t="str">
        <f>Kopasvilkums!B83</f>
        <v>Riepu montāžas izmaksas</v>
      </c>
      <c r="C83" s="9" t="str">
        <f>Kopasvilkums!F83</f>
        <v>Piedāvājuma cenā jābūt iekļautām pakalpojuma izmaksām par vienu riepu komplekta montāžu</v>
      </c>
      <c r="D83" s="61"/>
      <c r="E83" s="61"/>
      <c r="F83" s="61"/>
      <c r="G83" s="61"/>
    </row>
    <row r="84" spans="1:7" ht="76.5" x14ac:dyDescent="0.25">
      <c r="A84" s="54">
        <f>Kopasvilkums!A84</f>
        <v>76</v>
      </c>
      <c r="B84" s="13" t="str">
        <f>Kopasvilkums!B84</f>
        <v>Ugunsdzēsības aparāts, brīdinājuma trijstūris, pirmās palīdzības piederumu komplekts</v>
      </c>
      <c r="C84" s="9" t="str">
        <f>Kopasvilkums!F84</f>
        <v>Atbilstoši MK noteikumu Nr.295 "Noteikumi par transportlīdzekļu valsts tehnisko apskati un tehnisko kontroli uz ceļiem" 1. pielikuma 7.2., 7.4., 7.5.punktiem</v>
      </c>
      <c r="D84" s="61"/>
      <c r="E84" s="61"/>
      <c r="F84" s="61"/>
      <c r="G84" s="61"/>
    </row>
    <row r="85" spans="1:7" ht="38.25" x14ac:dyDescent="0.25">
      <c r="A85" s="54">
        <f>Kopasvilkums!A85</f>
        <v>77</v>
      </c>
      <c r="B85" s="13" t="str">
        <f>Kopasvilkums!B85</f>
        <v>Gaismu atstarojošā veste</v>
      </c>
      <c r="C85" s="9" t="str">
        <f>Kopasvilkums!F85</f>
        <v>Piedāvājuma cenā jābūt iekļautai gaismu atstarojošai vestei</v>
      </c>
      <c r="D85" s="61"/>
      <c r="E85" s="61"/>
      <c r="F85" s="61"/>
      <c r="G85" s="61"/>
    </row>
    <row r="86" spans="1:7" ht="63.75" x14ac:dyDescent="0.25">
      <c r="A86" s="54">
        <f>Kopasvilkums!A86</f>
        <v>78</v>
      </c>
      <c r="B86" s="13" t="str">
        <f>Kopasvilkums!B86</f>
        <v>Uzņēmuma logo uzlīmēšanas izmaksas</v>
      </c>
      <c r="C86" s="9" t="str">
        <f>Kopasvilkums!F86</f>
        <v>Piedāvājuma cenā jābūt iekļautām pakalpojuma izmaksām 3 (triju) uzlīmju ar max. izmēru 200x500 mm uzlīmēšanai</v>
      </c>
      <c r="D86" s="61"/>
      <c r="E86" s="61"/>
      <c r="F86" s="61"/>
      <c r="G86" s="61"/>
    </row>
    <row r="87" spans="1:7" ht="63.75" x14ac:dyDescent="0.25">
      <c r="A87" s="54">
        <f>Kopasvilkums!A87</f>
        <v>79</v>
      </c>
      <c r="B87" s="13" t="str">
        <f>Kopasvilkums!B87</f>
        <v>Pirmreizējās reģistrācijas izmaksas</v>
      </c>
      <c r="C87" s="9" t="str">
        <f>Kopasvilkums!F87</f>
        <v>Piedāvājuma cenā jābūt iekļautām izmaksām, kas saistītas ar pirmreizējo reģistrāciju VAS "Ceļu satiksmes drošības direkcija"</v>
      </c>
      <c r="D87" s="61"/>
      <c r="E87" s="61"/>
      <c r="F87" s="61"/>
      <c r="G87" s="61"/>
    </row>
    <row r="88" spans="1:7" ht="63.75" x14ac:dyDescent="0.25">
      <c r="A88" s="54">
        <f>Kopasvilkums!A88</f>
        <v>80</v>
      </c>
      <c r="B88" s="13" t="str">
        <f>Kopasvilkums!B88</f>
        <v>Degviela tvertnē (vai gaitas akumulatora uzlādes līmenis)</v>
      </c>
      <c r="C88" s="9" t="str">
        <f>Kopasvilkums!F88</f>
        <v>Degvielai jābūt iepildītai tik daudz, lai nedeg degvielas līmeņa kontroles lampa Sabiedrisko pakalpojumu sniedzēja piegādes adresē</v>
      </c>
      <c r="D88" s="61"/>
      <c r="E88" s="61"/>
      <c r="F88" s="61"/>
      <c r="G88" s="61"/>
    </row>
    <row r="89" spans="1:7" ht="25.5" x14ac:dyDescent="0.25">
      <c r="A89" s="35"/>
      <c r="B89" s="35" t="str">
        <f>Kopasvilkums!B89</f>
        <v>Piedāvājuma cenā jāiekļauj sekojoši Garantijas nosacījumi</v>
      </c>
      <c r="C89" s="30" t="str">
        <f>Kopasvilkums!F89</f>
        <v>Obligātā prasība:</v>
      </c>
      <c r="D89" s="62" t="s">
        <v>220</v>
      </c>
      <c r="E89" s="62" t="s">
        <v>220</v>
      </c>
      <c r="F89" s="62" t="s">
        <v>220</v>
      </c>
      <c r="G89" s="62" t="s">
        <v>220</v>
      </c>
    </row>
    <row r="90" spans="1:7" ht="76.5" x14ac:dyDescent="0.25">
      <c r="A90" s="54">
        <f>Kopasvilkums!A90</f>
        <v>81</v>
      </c>
      <c r="B90" s="18" t="str">
        <f>Kopasvilkums!B90</f>
        <v>Standarta garantija ar atzīmi rūpnīcas sistēmā, bez obligāta nosacījuma garntijas laikā tehniskās apkopes veikt dīleru servisos 
(tiek vērtēts, Max. 4 punkti)</v>
      </c>
      <c r="C90" s="19" t="str">
        <f>Kopasvilkums!F90</f>
        <v>Ne mazāk kā 3 gadi vai 
līdz 100 000 km nobraukumam. Ja tiek piedāvāts ilgāks standarta garantijas termiņš, tiek piešķirti papildus punkti.</v>
      </c>
      <c r="D90" s="61"/>
      <c r="E90" s="61"/>
      <c r="F90" s="61"/>
      <c r="G90" s="61"/>
    </row>
    <row r="91" spans="1:7" ht="25.5" x14ac:dyDescent="0.25">
      <c r="A91" s="54">
        <f>Kopasvilkums!A91</f>
        <v>82</v>
      </c>
      <c r="B91" s="10" t="str">
        <f>Kopasvilkums!B91</f>
        <v>Garantijas nosacījumi augstsprieguma baterijai</v>
      </c>
      <c r="C91" s="10" t="e">
        <f>Kopasvilkums!F91</f>
        <v>#N/A</v>
      </c>
      <c r="D91" s="61"/>
      <c r="E91" s="61"/>
      <c r="F91" s="61"/>
      <c r="G91" s="61"/>
    </row>
    <row r="92" spans="1:7" ht="25.5" x14ac:dyDescent="0.25">
      <c r="A92" s="54">
        <f>Kopasvilkums!A92</f>
        <v>83</v>
      </c>
      <c r="B92" s="33" t="str">
        <f>Kopasvilkums!B92</f>
        <v>Garantijas termiņš virsbūves caurrūsēšanai</v>
      </c>
      <c r="C92" s="9" t="str">
        <f>Kopasvilkums!F92</f>
        <v>Nav noteikts, piedāvājumā ir jānorāda gadi</v>
      </c>
      <c r="D92" s="61"/>
      <c r="E92" s="61"/>
      <c r="F92" s="61"/>
      <c r="G92" s="61"/>
    </row>
    <row r="93" spans="1:7" ht="127.5" x14ac:dyDescent="0.25">
      <c r="A93" s="54">
        <f>Kopasvilkums!A93</f>
        <v>84</v>
      </c>
      <c r="B93" s="41" t="str">
        <f>Kopasvilkums!B93</f>
        <v>Garantijas remontu nodrošinājums Rīgas pilsētā, vai līdz 10 km attālumā no pilsētas administratīvās robežas un Latvijas Republikā (tiek vērtēts, Max. 6 punkti)</v>
      </c>
      <c r="C93" s="19" t="str">
        <f>Kopasvilkums!F93</f>
        <v xml:space="preserve">Piedāvājumam jāpievieno Transportlīdzekļu ražotāja vai tā reģionālā pārstāvja (importiera) apstiprinājums par pilnvarotiem garantijas servisa pakalpojumu sniedzējiem un to atrašanās vietām, kuri nodrošina rūpnīcas garantijas remontus un nosacījums. </v>
      </c>
      <c r="D93" s="61"/>
      <c r="E93" s="61"/>
      <c r="F93" s="61"/>
      <c r="G93" s="61"/>
    </row>
  </sheetData>
  <sheetProtection algorithmName="SHA-512" hashValue="m5DYkxFA79qj5g5n6GeouZtwdQlSzpQblEuBrGuHwBpJ1NHp+ZoXl1+W+DJ8/QF8P/Haa5GaWcU3aYxADiSMvg==" saltValue="bTkKBLspguGp8N73WX93Hg==" spinCount="100000" sheet="1" objects="1" scenarios="1" formatCells="0" formatColumns="0" formatRows="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Kopasvilkums</vt:lpstr>
      <vt:lpstr>1. Daļa</vt:lpstr>
      <vt:lpstr>2. Daļa</vt:lpstr>
      <vt:lpstr>3. Daļa</vt:lpstr>
      <vt:lpstr>4. Daļa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Jānis Saule</dc:creator>
  <cp:lastModifiedBy>Jānis Saule</cp:lastModifiedBy>
  <dcterms:created xsi:type="dcterms:W3CDTF">2015-06-05T18:17:20Z</dcterms:created>
  <dcterms:modified xsi:type="dcterms:W3CDTF">2025-03-25T07:42:32Z</dcterms:modified>
</cp:coreProperties>
</file>